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24226"/>
  <bookViews>
    <workbookView xWindow="0" yWindow="0" windowWidth="28800" windowHeight="13725"/>
  </bookViews>
  <sheets>
    <sheet name="SHOES" sheetId="1" r:id="rId1"/>
  </sheets>
  <definedNames>
    <definedName name="_xlnm._FilterDatabase" localSheetId="0" hidden="1">SHOES!$O$1:$O$354</definedName>
    <definedName name="_xlnm.Print_Area" localSheetId="0">SHOES!$B$1:$B$7</definedName>
    <definedName name="_xlnm.Print_Titles" localSheetId="0">SHOES!$1:$1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7" i="1" l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166" i="1"/>
  <c r="Q164" i="1"/>
  <c r="Q165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2" i="1"/>
  <c r="N354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2" i="1"/>
</calcChain>
</file>

<file path=xl/sharedStrings.xml><?xml version="1.0" encoding="utf-8"?>
<sst xmlns="http://schemas.openxmlformats.org/spreadsheetml/2006/main" count="1072" uniqueCount="266">
  <si>
    <t xml:space="preserve">ART </t>
  </si>
  <si>
    <t>Tipo</t>
  </si>
  <si>
    <t>Codice Udc</t>
  </si>
  <si>
    <t>Articolo</t>
  </si>
  <si>
    <t>Descrizione</t>
  </si>
  <si>
    <t>35</t>
  </si>
  <si>
    <t>36</t>
  </si>
  <si>
    <t>37</t>
  </si>
  <si>
    <t>38</t>
  </si>
  <si>
    <t>39</t>
  </si>
  <si>
    <t>40</t>
  </si>
  <si>
    <t>41</t>
  </si>
  <si>
    <t>UDS</t>
  </si>
  <si>
    <t>JA10045G0HIB0000</t>
  </si>
  <si>
    <t>SCARPAD.WTASSEL50 VIT.ABRASIV.NERO</t>
  </si>
  <si>
    <t>JA10055G1HIB0000</t>
  </si>
  <si>
    <t>JA10089G1HIE0000</t>
  </si>
  <si>
    <t>SCARPAD.SPILLO95 NAPPA NERO</t>
  </si>
  <si>
    <t>JA10089G1HIM0000</t>
  </si>
  <si>
    <t>SCARPAD.SPILLO95 LYCRA NERO</t>
  </si>
  <si>
    <t>JA10089G1HIM0604</t>
  </si>
  <si>
    <t>SCARPAD.SPILLO95 LYCRA FUXIA</t>
  </si>
  <si>
    <t>JA10089G1HIM0650</t>
  </si>
  <si>
    <t>SCARPAD.SPILLO95 LYCRA VIOLA</t>
  </si>
  <si>
    <t>JA10139G1HIH0604</t>
  </si>
  <si>
    <t>SCARPAD.SPILLO95 PATENT PU FUXIA</t>
  </si>
  <si>
    <t>JA10149G1HIE0000</t>
  </si>
  <si>
    <t>JA10149G1HJR0604</t>
  </si>
  <si>
    <t>SCARPAD.SPILLO95 OLOGRAF.FUXIA/ORO</t>
  </si>
  <si>
    <t>JA10154G0HIA0000</t>
  </si>
  <si>
    <t>SCARPAD.CITY40 VITELLO NERO</t>
  </si>
  <si>
    <t>JA10154G0HIA0750</t>
  </si>
  <si>
    <t>SCARPAD.CITY40 VITELLO BLU</t>
  </si>
  <si>
    <t>JA10169G1HIE0000</t>
  </si>
  <si>
    <t>JA10237G1HIE0000</t>
  </si>
  <si>
    <t>SCARPAD.SPILLO70 NAPPA NERO</t>
  </si>
  <si>
    <t>JA10237G1HIH0000</t>
  </si>
  <si>
    <t>SCARPAD.SPILLO70 PATENT PU NERO</t>
  </si>
  <si>
    <t>JA10237G1HIH0604</t>
  </si>
  <si>
    <t>SCARPAD.SPILLO70 PATENT PU FUXIA</t>
  </si>
  <si>
    <t>JA10259G1HIH0000</t>
  </si>
  <si>
    <t>SCARPAD.QUADRA95 PATENT PU NERO</t>
  </si>
  <si>
    <t>JA1028CG1HIH0000</t>
  </si>
  <si>
    <t>SCARPAD.QUADRA120 VERNICE NERO</t>
  </si>
  <si>
    <t>JA1028CG1HJP0000</t>
  </si>
  <si>
    <t>SCARPAD.QUADRA120 VELLUTO NERO</t>
  </si>
  <si>
    <t>JA1028CG1HJP0650</t>
  </si>
  <si>
    <t>SCARPAD.QUADRA120 VELLUTO VIOLA</t>
  </si>
  <si>
    <t>JA1029CG1HJP0000</t>
  </si>
  <si>
    <t>JA1029CG1HJP0601</t>
  </si>
  <si>
    <t>SCARPAD.QUADRA120 VELLUTO CIPRIA</t>
  </si>
  <si>
    <t>JA10404G1HIB0000</t>
  </si>
  <si>
    <t>SCARPAD.ROCCHETTO40 PU ABR.NERO</t>
  </si>
  <si>
    <t>JA10404G1HIE0000</t>
  </si>
  <si>
    <t>SCARPAD.ROCCHETTO40 NAPPA NERO</t>
  </si>
  <si>
    <t>JA10414G0HIA900B</t>
  </si>
  <si>
    <t>SCARPAD.SQUARE40 VIT.NER+ROSS/NY.NE</t>
  </si>
  <si>
    <t>JA10439G0HIE0000</t>
  </si>
  <si>
    <t>JA10454G0HIA0000</t>
  </si>
  <si>
    <t>JA10464G0HIA0000</t>
  </si>
  <si>
    <t>JA15105G1HIA110A</t>
  </si>
  <si>
    <t>SNEAKERD.STAR50 VIT.BIANCO+NERO</t>
  </si>
  <si>
    <t>JA15105G1HIA110B</t>
  </si>
  <si>
    <t>SNEAKERD.STAR50 VIT.BIANCO+ROSSO</t>
  </si>
  <si>
    <t>JA15105G1HIA500A</t>
  </si>
  <si>
    <t>SNEAKERD.STAR50 VITELLO+OLOGR.NERO</t>
  </si>
  <si>
    <t>JA15105G1HIA510A</t>
  </si>
  <si>
    <t>SNEAKERD.STAR50 VIT.BIAN/OLOGR.PLAT</t>
  </si>
  <si>
    <t>JA15186G1HIY300A</t>
  </si>
  <si>
    <t>SNEAKERD.RUNNING60 CALZA+OLOGR.NERO</t>
  </si>
  <si>
    <t>JA15196G1HIY400A</t>
  </si>
  <si>
    <t>SNEAKERD.RUNNING60 MIX NERO/PLATINO</t>
  </si>
  <si>
    <t>JA15234G1HIAB10C</t>
  </si>
  <si>
    <t>SNEAKERD.BOLD40 MIX BIANCO+MULTICOL</t>
  </si>
  <si>
    <t>JA15244G1HIA0000</t>
  </si>
  <si>
    <t>SNEAKERD.BOLD40 VITELLO NERO</t>
  </si>
  <si>
    <t>JA15244G1HIA0100</t>
  </si>
  <si>
    <t>SNEAKERD.BOLD40 VITELLO BIANCO</t>
  </si>
  <si>
    <t>JA15244G1HIAA10A</t>
  </si>
  <si>
    <t>SNEAKERD.BOLD40 MIX BIANCO/CIPRIA</t>
  </si>
  <si>
    <t>JA15244G1HIAA10B</t>
  </si>
  <si>
    <t>SNEAKERD.BOLD40 MIX BIANCO/OTTANIO</t>
  </si>
  <si>
    <t>JA15254G1HIAC10A</t>
  </si>
  <si>
    <t>SNEAKERD.BOLD40 VIT.BIANCO+ROSSO</t>
  </si>
  <si>
    <t>JA15263G1HIZ500A</t>
  </si>
  <si>
    <t>SNEAKERD.RUNNING35 CALZA NERO/BIAN</t>
  </si>
  <si>
    <t>JA15263G1HIZ500B</t>
  </si>
  <si>
    <t>SNEAKERD.RUNNING35 CALZA NERO/NERO</t>
  </si>
  <si>
    <t>JA15304G1HIA0000</t>
  </si>
  <si>
    <t>JA15315G1HIZX00A</t>
  </si>
  <si>
    <t>SNEAKERD.SPRINT50 CALZA NER-NER/BIA</t>
  </si>
  <si>
    <t>JA15315G1HIZX00B</t>
  </si>
  <si>
    <t>SNEAKERD.SPRINT50 CALZA NER-NER/VER</t>
  </si>
  <si>
    <t>JA15315G1HIZX10A</t>
  </si>
  <si>
    <t>SNEAKERD.SPRINT50 CALZA BIANCO-GRIG</t>
  </si>
  <si>
    <t>JA15315G1HIZX50A</t>
  </si>
  <si>
    <t>SNEAKERD.SPRINT50 CALZA ROSSO-BIANC</t>
  </si>
  <si>
    <t>JA15446G1HIM0000</t>
  </si>
  <si>
    <t>SNEAKERD.BASKET60 LYCRA NERO</t>
  </si>
  <si>
    <t>JA15505G1HIA0000</t>
  </si>
  <si>
    <t>SNEAKERD.GOMMA55 VITELLO NERO</t>
  </si>
  <si>
    <t>JA15525G1HIA0000</t>
  </si>
  <si>
    <t>JA15525G1HIA0100</t>
  </si>
  <si>
    <t>SNEAKERD.GOMMA55 VITELLO BIANCO</t>
  </si>
  <si>
    <t>JA15545G1HIAY000</t>
  </si>
  <si>
    <t>SNEAKERD.GOMMA55 VIT.ST.LOGO NERO</t>
  </si>
  <si>
    <t>JA15555G1HIAY000</t>
  </si>
  <si>
    <t>JA15605G1HIY100B</t>
  </si>
  <si>
    <t>SNEAKERD.GOMMA55 CALZA NERO</t>
  </si>
  <si>
    <t>JA15644G1HIZT00A</t>
  </si>
  <si>
    <t>SNEAKERD.ROLLER45 CALZA NERO</t>
  </si>
  <si>
    <t>JA15644G1HIZT00B</t>
  </si>
  <si>
    <t>SNEAKERD.ROLLER45 CALZA NERO/BIANCO</t>
  </si>
  <si>
    <t>JA15644G1HIZU00A</t>
  </si>
  <si>
    <t>JA15644G1HIZV90A</t>
  </si>
  <si>
    <t>SNEAKERD.ROLLER45 CALZA LUREX ARGEN</t>
  </si>
  <si>
    <t>JA15654G1HIZW000</t>
  </si>
  <si>
    <t>SNEAKERD.ROLLER45 CALZA CUORI NERO</t>
  </si>
  <si>
    <t>JA15654G1HIZW855</t>
  </si>
  <si>
    <t>SNEAKERD.ROLLER45 CALZA CUORI MUSCH</t>
  </si>
  <si>
    <t>JA15666G1HIA110A</t>
  </si>
  <si>
    <t>SNEAKERD.BELOVE65 VIT.BIANCO+NERO</t>
  </si>
  <si>
    <t>JA15684G0HIA300A</t>
  </si>
  <si>
    <t>SNEAKERD.BOLD40 VIT+SOFT PL NERO</t>
  </si>
  <si>
    <t>JA15695G1HIA0000</t>
  </si>
  <si>
    <t>JA15695G1HIA0100</t>
  </si>
  <si>
    <t>SNEAKERD.GOMMA55 VIT.BIANCO/BIA-NER</t>
  </si>
  <si>
    <t>JA15705G1HIA0000</t>
  </si>
  <si>
    <t>SNEAKERD.GOMMA55 VITELLO NERO/NERO</t>
  </si>
  <si>
    <t>JA15734G0HJA810A</t>
  </si>
  <si>
    <t>SNEAKERD.BOLD40 MIX BIANCO/ARGENTO</t>
  </si>
  <si>
    <t>JA15744G0HIP300A</t>
  </si>
  <si>
    <t>SNEAKERD.ROLLER45 MIX NERO</t>
  </si>
  <si>
    <t>JA15744G0HIP312A</t>
  </si>
  <si>
    <t>SNEAKERD.ROLLER45 MIX OFFW/FUX/PERL</t>
  </si>
  <si>
    <t>JA15754G0HIP400A</t>
  </si>
  <si>
    <t>SNEAKERD.ROLLER45 MIX NERO/NER-BIA</t>
  </si>
  <si>
    <t>JA15754G0HIP412A</t>
  </si>
  <si>
    <t>SNEAKERD.ROLLER45 MIX OFF/SAB/BI-BE</t>
  </si>
  <si>
    <t>JA15775H0HIA300A</t>
  </si>
  <si>
    <t>SNEAKERD.TEXTURE50 VIT+SOFTPL NER P</t>
  </si>
  <si>
    <t>UDC</t>
  </si>
  <si>
    <t>JA15775H0HIA310A</t>
  </si>
  <si>
    <t>SNEAKERD.TEXTURE50 VIT+SOFTPL BIA P</t>
  </si>
  <si>
    <t>JA15795G0HJU0000</t>
  </si>
  <si>
    <t>SNEAKERD.TEXTURE50 CURLY PL NERO</t>
  </si>
  <si>
    <t>JA15805G0HIC720A</t>
  </si>
  <si>
    <t>SNEAKERD.RACE50 ST.CERVO CUOIO/SABB</t>
  </si>
  <si>
    <t>JA15815H0HIA000B</t>
  </si>
  <si>
    <t>SNEAKERD.RACE50 VIT.NERO/ROSSO    P</t>
  </si>
  <si>
    <t>JA15835G0HIA000A</t>
  </si>
  <si>
    <t>SNEAKERD.RACE50 VITELLO NERO</t>
  </si>
  <si>
    <t>JA15845G1HJH400A</t>
  </si>
  <si>
    <t>SNEAKERD.STAR50 MIX NERO/BIANCO</t>
  </si>
  <si>
    <t>JA15845G1HJH510A</t>
  </si>
  <si>
    <t>SNEAKERD.STAR50 MIX BIAN/PERLA/ARGE</t>
  </si>
  <si>
    <t>JA15845G1HJH510B</t>
  </si>
  <si>
    <t>SNEAKERD.STAR50 MIX BIAN/SABB/ARGEN</t>
  </si>
  <si>
    <t>JA15855H0HIN000A</t>
  </si>
  <si>
    <t>SNEAKERD.RACE50 NYLON NERO/BIANCO</t>
  </si>
  <si>
    <t>JA15865H0HIN000A</t>
  </si>
  <si>
    <t>JA15875G0HIA000A</t>
  </si>
  <si>
    <t>JA15875G0HIA0100</t>
  </si>
  <si>
    <t>SNEAKERD.RACE50 VITELLO BIANCO</t>
  </si>
  <si>
    <t>JA15904G0HIA110A</t>
  </si>
  <si>
    <t>SNEAKERD.HEART45 VITELLO BIAN+NERO</t>
  </si>
  <si>
    <t>JA15914G0HIA0000</t>
  </si>
  <si>
    <t>SNEAKERD.HEART45 VITELLO NERO</t>
  </si>
  <si>
    <t>JA15914G0HIA0604</t>
  </si>
  <si>
    <t>SNEAKERD.HEART45 VITELLO FUXIA</t>
  </si>
  <si>
    <t>JA15914G0HIA110A</t>
  </si>
  <si>
    <t>JA15914G0HIAJ10A</t>
  </si>
  <si>
    <t>SNEAKERD.HEART45 VIT.BIANCO+NERO</t>
  </si>
  <si>
    <t>JA15914G0HIAJ10E</t>
  </si>
  <si>
    <t>SNEAKERD.HEART45 VIT.BIANCO+CIPRIA</t>
  </si>
  <si>
    <t>JA15914G0HIAJ10F</t>
  </si>
  <si>
    <t>SNEAKERD.HEART45 VIT.BIANCO+FUXIA</t>
  </si>
  <si>
    <t>JA16025G1HJR0000</t>
  </si>
  <si>
    <t>SAN.LOD.ROCCHETTO55 OLOGRAF.NERO/OR</t>
  </si>
  <si>
    <t>JA16025G1HJR0902</t>
  </si>
  <si>
    <t>SAN.LOD.ROCCHETTO55 OLOGRAF.ARGE/NK</t>
  </si>
  <si>
    <t>JA1605CG1HIH0000</t>
  </si>
  <si>
    <t>SAN.LOD.QUADRA120 VERNICE NERO</t>
  </si>
  <si>
    <t>JA1605CG1HIH0604</t>
  </si>
  <si>
    <t>SAN.LOD.QUADRA120 VERNICE FUXIA</t>
  </si>
  <si>
    <t>JA1605CG1HIH0651</t>
  </si>
  <si>
    <t>SAN.LOD.QUADRA120 VERNICE LILLA</t>
  </si>
  <si>
    <t>JA16068G1HIE0000</t>
  </si>
  <si>
    <t>SAN.LOD.ROCCHETTO85 NAPPA NERO</t>
  </si>
  <si>
    <t>JA1607CG0HJV100A</t>
  </si>
  <si>
    <t>SAN.LOD.QUADRA120 SOFTPL+NAPPA NERO</t>
  </si>
  <si>
    <t>JA1607CG0HJV660A</t>
  </si>
  <si>
    <t>SAN.LOD.QUADRA120 SOFT PL FUXIA-TUR</t>
  </si>
  <si>
    <t>JA21094G1HIM0000</t>
  </si>
  <si>
    <t>SCA.NOD.ROCCHETTO40 LYCRA NERO</t>
  </si>
  <si>
    <t>JA21116G0HIA700A</t>
  </si>
  <si>
    <t>SCA.NOD.CLIMB60 VIT+CORDURA NERO</t>
  </si>
  <si>
    <t>JA21116G0HIG0020</t>
  </si>
  <si>
    <t>SCA.NOD.CLIMB60 CROSTA GRIGIO</t>
  </si>
  <si>
    <t>JA21116G0HIGL105</t>
  </si>
  <si>
    <t>SCA.NOD.CLIMB60 CROSTA SABBIA</t>
  </si>
  <si>
    <t>JA21154G0HIP100A</t>
  </si>
  <si>
    <t>SCA.NOD.SCRAMBLE45 NAB+SOFTPL NERO</t>
  </si>
  <si>
    <t>JA21154G0HIP120A</t>
  </si>
  <si>
    <t>SCA.NOD.SCRAMBLE45 NAB.CAM/SOFTPLBI</t>
  </si>
  <si>
    <t>JA21164G0HIP0000</t>
  </si>
  <si>
    <t>SCA.NOD.SCRAMBLE45 NABUK NERO</t>
  </si>
  <si>
    <t>JA21164G0HIP0120</t>
  </si>
  <si>
    <t>SCA.NOD.SCRAMBLE45 NABUK OFFWHITE</t>
  </si>
  <si>
    <t>JA2118AG0HIA0000</t>
  </si>
  <si>
    <t>SCA.NOD.CARRO100 VITELLO NERO</t>
  </si>
  <si>
    <t>JA2118AG0HJS100A</t>
  </si>
  <si>
    <t>SCA.NOD.CARRO100 JACQ.LOGO+VIT.NERO</t>
  </si>
  <si>
    <t>JA2119AG0HIA0000</t>
  </si>
  <si>
    <t>JA24045G0HJS100A</t>
  </si>
  <si>
    <t>ST.TTOD.WTASSEL50 TESS.JACQ+VIT.NER</t>
  </si>
  <si>
    <t>JA24045G1HJS100A</t>
  </si>
  <si>
    <t>JA24134G1HIA0000</t>
  </si>
  <si>
    <t>ST.TTOD.CITY40 VITELLO NERO</t>
  </si>
  <si>
    <t>JA24185G1HIM0000</t>
  </si>
  <si>
    <t>ST.TTOD.WTASSEL50 LYCRA NERO</t>
  </si>
  <si>
    <t>JA24284G0HIM600A</t>
  </si>
  <si>
    <t>ST.TTOD.SQUARE40 LYCRA+VIT.NERO</t>
  </si>
  <si>
    <t>JA24284G0HIM612A</t>
  </si>
  <si>
    <t>ST.TTOD.SQUARE40 LYCRA+VIT.OFFWHITE</t>
  </si>
  <si>
    <t>JA24294G0HIA000A</t>
  </si>
  <si>
    <t>ST.TTOD.SQUARE40 VITELLO NERO</t>
  </si>
  <si>
    <t>JA24304G0HIA000A</t>
  </si>
  <si>
    <t>JA24324G0HIY600A</t>
  </si>
  <si>
    <t>ST.TTOD.SQUARE40 CALZA+VIT.NERO</t>
  </si>
  <si>
    <t>JA24324G0HIY612A</t>
  </si>
  <si>
    <t>ST.TTOD.SQUARE40 CALZA+VIT.OFFWHITE</t>
  </si>
  <si>
    <t>JA24397G0HIA0000</t>
  </si>
  <si>
    <t>ST.TTOD.QUAD70 VITELLO NERO</t>
  </si>
  <si>
    <t>JA24407G0HJA600A</t>
  </si>
  <si>
    <t>ST.TTOD.QUAD70 VELOUR PU+VIT.NERO</t>
  </si>
  <si>
    <t>JA24423H0HJA5000</t>
  </si>
  <si>
    <t>ST.TTOD.WINTER30 VELOUR PU NERO   P</t>
  </si>
  <si>
    <t>JA24423H0HJA5120</t>
  </si>
  <si>
    <t>ST.TTOD.WINTER30 VELOUR PU OFFWH. P</t>
  </si>
  <si>
    <t>JA24423H0HJA5404</t>
  </si>
  <si>
    <t>ST.TTOD.WINTER30 VELOUR PU LIME   P</t>
  </si>
  <si>
    <t>JA24423H0HJA5604</t>
  </si>
  <si>
    <t>ST.TTOD.WINTER30 VELOUR PU FUXIA  P</t>
  </si>
  <si>
    <t>JA24433H0HJU0020</t>
  </si>
  <si>
    <t>ST.TTOD.WINTER30 CURLY PL GRIGIO  P</t>
  </si>
  <si>
    <t>JA24433H0HJU0120</t>
  </si>
  <si>
    <t>ST.TTOD.WINTER30 CURLY PL OFFWH.  P</t>
  </si>
  <si>
    <t>JA24433H0HJU0601</t>
  </si>
  <si>
    <t>ST.TTOD.WINTER30 CURLY PL CIPRIA  P</t>
  </si>
  <si>
    <t>JA24453H0HJA5000</t>
  </si>
  <si>
    <t>JA24453H0HJA5200</t>
  </si>
  <si>
    <t>ST.TTOD.WINTER30 VELOUR PU CUOIO  P</t>
  </si>
  <si>
    <t>JA24484G0HIM600A</t>
  </si>
  <si>
    <t>JA24566H0HJHA000</t>
  </si>
  <si>
    <t>ST.TTOD.CLIMB60 NYLON NERO</t>
  </si>
  <si>
    <t>JA2607CG1HIEZ000</t>
  </si>
  <si>
    <t>STIVALED.QUADRA120 STRETCH PU NERO</t>
  </si>
  <si>
    <t>JA2608AG0HIEZ000</t>
  </si>
  <si>
    <t>STIVALED.CARRO100 STRETCH PU NERO</t>
  </si>
  <si>
    <t>JA28015G1HIE0000</t>
  </si>
  <si>
    <t>SABOTD.ROCCHETTO55 NAPPA NERO</t>
  </si>
  <si>
    <t>PRICE €</t>
  </si>
  <si>
    <t>PCS</t>
  </si>
  <si>
    <t>WHS</t>
  </si>
  <si>
    <t>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</si>
</sst>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164" fontId="2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3" applyFont="1" applyBorder="1" applyAlignment="1">
      <alignment horizontal="center" vertical="center"/>
    </xf>
  </cellXfs>
  <cellStyles count="4">
    <cellStyle name="Currency" xfId="3" builtinId="4"/>
    <cellStyle name="Euro" xfId="2"/>
    <cellStyle name="Normal" xfId="0" builtinId="0"/>
    <cellStyle name="Normale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1</xdr:row>
      <xdr:rowOff>0</xdr:rowOff>
    </xdr:from>
    <xdr:to>
      <xdr:col>2</xdr:col>
      <xdr:colOff>12700</xdr:colOff>
      <xdr:row>2</xdr:row>
      <xdr:rowOff>3175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5974FD3-01A1-3EAE-6061-83A4611633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90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</xdr:row>
      <xdr:rowOff>0</xdr:rowOff>
    </xdr:from>
    <xdr:to>
      <xdr:col>2</xdr:col>
      <xdr:colOff>12700</xdr:colOff>
      <xdr:row>3</xdr:row>
      <xdr:rowOff>3175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EC5BD4E-5D3F-1E27-EE21-E337FA4C4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457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</xdr:row>
      <xdr:rowOff>0</xdr:rowOff>
    </xdr:from>
    <xdr:to>
      <xdr:col>2</xdr:col>
      <xdr:colOff>12700</xdr:colOff>
      <xdr:row>4</xdr:row>
      <xdr:rowOff>3175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30ED93F0-A03D-BB18-CFB5-AF0EA65ECB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724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4</xdr:row>
      <xdr:rowOff>0</xdr:rowOff>
    </xdr:from>
    <xdr:to>
      <xdr:col>2</xdr:col>
      <xdr:colOff>12700</xdr:colOff>
      <xdr:row>5</xdr:row>
      <xdr:rowOff>3175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A161C537-8AFC-EE86-2C83-BFFAACF77B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990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5</xdr:row>
      <xdr:rowOff>0</xdr:rowOff>
    </xdr:from>
    <xdr:to>
      <xdr:col>2</xdr:col>
      <xdr:colOff>12700</xdr:colOff>
      <xdr:row>6</xdr:row>
      <xdr:rowOff>3175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A7EE99F8-78E3-2CBE-56AD-EEC74005B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52578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6</xdr:row>
      <xdr:rowOff>0</xdr:rowOff>
    </xdr:from>
    <xdr:to>
      <xdr:col>2</xdr:col>
      <xdr:colOff>12700</xdr:colOff>
      <xdr:row>7</xdr:row>
      <xdr:rowOff>3175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FB233313-9E4F-5B26-A9B4-EF310848D9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65246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7</xdr:row>
      <xdr:rowOff>0</xdr:rowOff>
    </xdr:from>
    <xdr:to>
      <xdr:col>2</xdr:col>
      <xdr:colOff>12700</xdr:colOff>
      <xdr:row>8</xdr:row>
      <xdr:rowOff>3175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C9705B3D-B0E3-1D33-070C-B99084C17B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77914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8</xdr:row>
      <xdr:rowOff>0</xdr:rowOff>
    </xdr:from>
    <xdr:to>
      <xdr:col>2</xdr:col>
      <xdr:colOff>12700</xdr:colOff>
      <xdr:row>9</xdr:row>
      <xdr:rowOff>3175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4B78D167-E5F8-FDAB-2F98-7869FD7D5B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9058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9</xdr:row>
      <xdr:rowOff>0</xdr:rowOff>
    </xdr:from>
    <xdr:to>
      <xdr:col>2</xdr:col>
      <xdr:colOff>12700</xdr:colOff>
      <xdr:row>10</xdr:row>
      <xdr:rowOff>3175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88AF408E-0335-43DF-6F4B-B9AB54C4B1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03251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10</xdr:row>
      <xdr:rowOff>0</xdr:rowOff>
    </xdr:from>
    <xdr:to>
      <xdr:col>2</xdr:col>
      <xdr:colOff>12700</xdr:colOff>
      <xdr:row>11</xdr:row>
      <xdr:rowOff>3175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57DA7FE4-036E-44BE-5C9D-718F95118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1591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11</xdr:row>
      <xdr:rowOff>0</xdr:rowOff>
    </xdr:from>
    <xdr:to>
      <xdr:col>2</xdr:col>
      <xdr:colOff>12700</xdr:colOff>
      <xdr:row>12</xdr:row>
      <xdr:rowOff>3175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487C3368-033F-2F2B-8180-75DDAA5342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2858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12</xdr:row>
      <xdr:rowOff>0</xdr:rowOff>
    </xdr:from>
    <xdr:to>
      <xdr:col>2</xdr:col>
      <xdr:colOff>12700</xdr:colOff>
      <xdr:row>13</xdr:row>
      <xdr:rowOff>3175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185848F1-8B15-29D6-6F9F-486804A781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41255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13</xdr:row>
      <xdr:rowOff>0</xdr:rowOff>
    </xdr:from>
    <xdr:to>
      <xdr:col>2</xdr:col>
      <xdr:colOff>12700</xdr:colOff>
      <xdr:row>14</xdr:row>
      <xdr:rowOff>3175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8896356C-9FBB-5CF7-8707-8AB69CA7A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5392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14</xdr:row>
      <xdr:rowOff>0</xdr:rowOff>
    </xdr:from>
    <xdr:to>
      <xdr:col>2</xdr:col>
      <xdr:colOff>12700</xdr:colOff>
      <xdr:row>15</xdr:row>
      <xdr:rowOff>3175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88231A7C-622C-8CE7-F9B2-5FFDDA6618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6659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15</xdr:row>
      <xdr:rowOff>0</xdr:rowOff>
    </xdr:from>
    <xdr:to>
      <xdr:col>2</xdr:col>
      <xdr:colOff>12700</xdr:colOff>
      <xdr:row>16</xdr:row>
      <xdr:rowOff>3175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B8B06CF2-6C46-6867-CE65-3923B21B51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79260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16</xdr:row>
      <xdr:rowOff>0</xdr:rowOff>
    </xdr:from>
    <xdr:to>
      <xdr:col>2</xdr:col>
      <xdr:colOff>12700</xdr:colOff>
      <xdr:row>17</xdr:row>
      <xdr:rowOff>3175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EA5C5D3E-38A2-01B4-BDE5-3DFA30D5D0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91928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17</xdr:row>
      <xdr:rowOff>0</xdr:rowOff>
    </xdr:from>
    <xdr:to>
      <xdr:col>2</xdr:col>
      <xdr:colOff>12700</xdr:colOff>
      <xdr:row>18</xdr:row>
      <xdr:rowOff>3175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191BEEF3-537A-4454-B3ED-0964D5E926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04597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18</xdr:row>
      <xdr:rowOff>0</xdr:rowOff>
    </xdr:from>
    <xdr:to>
      <xdr:col>2</xdr:col>
      <xdr:colOff>12700</xdr:colOff>
      <xdr:row>19</xdr:row>
      <xdr:rowOff>3175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79A49BA1-6893-03AE-0565-DBD0958B1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17265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19</xdr:row>
      <xdr:rowOff>0</xdr:rowOff>
    </xdr:from>
    <xdr:to>
      <xdr:col>2</xdr:col>
      <xdr:colOff>12700</xdr:colOff>
      <xdr:row>20</xdr:row>
      <xdr:rowOff>3175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AE508581-393E-1D92-CAFE-CCF2A92220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29933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</xdr:row>
      <xdr:rowOff>0</xdr:rowOff>
    </xdr:from>
    <xdr:to>
      <xdr:col>2</xdr:col>
      <xdr:colOff>12700</xdr:colOff>
      <xdr:row>21</xdr:row>
      <xdr:rowOff>3175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A68186DB-F474-6FF9-C053-264C52731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4260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21</xdr:row>
      <xdr:rowOff>0</xdr:rowOff>
    </xdr:from>
    <xdr:to>
      <xdr:col>2</xdr:col>
      <xdr:colOff>12700</xdr:colOff>
      <xdr:row>22</xdr:row>
      <xdr:rowOff>3175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B15ED6A0-9DF0-B18B-0663-4168C49FC1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5527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22</xdr:row>
      <xdr:rowOff>0</xdr:rowOff>
    </xdr:from>
    <xdr:to>
      <xdr:col>2</xdr:col>
      <xdr:colOff>12700</xdr:colOff>
      <xdr:row>23</xdr:row>
      <xdr:rowOff>3175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4E6CB55C-6B78-3FF9-C22D-410FA3058A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6793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23</xdr:row>
      <xdr:rowOff>0</xdr:rowOff>
    </xdr:from>
    <xdr:to>
      <xdr:col>2</xdr:col>
      <xdr:colOff>12700</xdr:colOff>
      <xdr:row>24</xdr:row>
      <xdr:rowOff>3175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FD0D821F-5CBB-6A3A-08CC-72C11EE864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80606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24</xdr:row>
      <xdr:rowOff>0</xdr:rowOff>
    </xdr:from>
    <xdr:to>
      <xdr:col>2</xdr:col>
      <xdr:colOff>12700</xdr:colOff>
      <xdr:row>25</xdr:row>
      <xdr:rowOff>3175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6E870FB0-82CD-572C-184A-1B355585C1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9327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25</xdr:row>
      <xdr:rowOff>0</xdr:rowOff>
    </xdr:from>
    <xdr:to>
      <xdr:col>2</xdr:col>
      <xdr:colOff>12700</xdr:colOff>
      <xdr:row>26</xdr:row>
      <xdr:rowOff>3175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951D0018-19BD-BBB3-5809-B3E10D70EC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05943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26</xdr:row>
      <xdr:rowOff>0</xdr:rowOff>
    </xdr:from>
    <xdr:to>
      <xdr:col>2</xdr:col>
      <xdr:colOff>12700</xdr:colOff>
      <xdr:row>27</xdr:row>
      <xdr:rowOff>3175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395FA65A-200A-5E29-F407-D00E01B4F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18611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27</xdr:row>
      <xdr:rowOff>0</xdr:rowOff>
    </xdr:from>
    <xdr:to>
      <xdr:col>2</xdr:col>
      <xdr:colOff>12700</xdr:colOff>
      <xdr:row>28</xdr:row>
      <xdr:rowOff>3175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7B0E5035-0B80-107A-2E92-3F07B9892E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3127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28</xdr:row>
      <xdr:rowOff>0</xdr:rowOff>
    </xdr:from>
    <xdr:to>
      <xdr:col>2</xdr:col>
      <xdr:colOff>12700</xdr:colOff>
      <xdr:row>29</xdr:row>
      <xdr:rowOff>3175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5E627FDE-E539-4DE1-5604-15CE6C368D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43947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29</xdr:row>
      <xdr:rowOff>0</xdr:rowOff>
    </xdr:from>
    <xdr:to>
      <xdr:col>2</xdr:col>
      <xdr:colOff>12700</xdr:colOff>
      <xdr:row>30</xdr:row>
      <xdr:rowOff>3175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8F1DA726-91B0-5249-22F7-975DCA145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5661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30</xdr:row>
      <xdr:rowOff>0</xdr:rowOff>
    </xdr:from>
    <xdr:to>
      <xdr:col>2</xdr:col>
      <xdr:colOff>12700</xdr:colOff>
      <xdr:row>31</xdr:row>
      <xdr:rowOff>3175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83CD1AFF-9A53-B3DE-441D-2B8B76FF5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69284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31</xdr:row>
      <xdr:rowOff>0</xdr:rowOff>
    </xdr:from>
    <xdr:to>
      <xdr:col>2</xdr:col>
      <xdr:colOff>12700</xdr:colOff>
      <xdr:row>32</xdr:row>
      <xdr:rowOff>3175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254E7D42-44FF-9602-ED13-A22B33BED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8195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32</xdr:row>
      <xdr:rowOff>0</xdr:rowOff>
    </xdr:from>
    <xdr:to>
      <xdr:col>2</xdr:col>
      <xdr:colOff>12700</xdr:colOff>
      <xdr:row>33</xdr:row>
      <xdr:rowOff>3175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DDD98BBC-E3E6-781D-791A-D93A3FBD02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94620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33</xdr:row>
      <xdr:rowOff>0</xdr:rowOff>
    </xdr:from>
    <xdr:to>
      <xdr:col>2</xdr:col>
      <xdr:colOff>12700</xdr:colOff>
      <xdr:row>34</xdr:row>
      <xdr:rowOff>3175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C018D31A-987C-934F-F7B6-6C758DF6B0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0728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34</xdr:row>
      <xdr:rowOff>0</xdr:rowOff>
    </xdr:from>
    <xdr:to>
      <xdr:col>2</xdr:col>
      <xdr:colOff>12700</xdr:colOff>
      <xdr:row>35</xdr:row>
      <xdr:rowOff>3175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B6E8AC16-2F92-2895-8386-BCD7368879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19957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35</xdr:row>
      <xdr:rowOff>0</xdr:rowOff>
    </xdr:from>
    <xdr:to>
      <xdr:col>2</xdr:col>
      <xdr:colOff>12700</xdr:colOff>
      <xdr:row>36</xdr:row>
      <xdr:rowOff>3175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A1A9EFC0-3940-6D58-629A-432DA66135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32625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36</xdr:row>
      <xdr:rowOff>0</xdr:rowOff>
    </xdr:from>
    <xdr:to>
      <xdr:col>2</xdr:col>
      <xdr:colOff>12700</xdr:colOff>
      <xdr:row>37</xdr:row>
      <xdr:rowOff>3175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65AF5E97-DB0D-5620-9349-75AB974395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45293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37</xdr:row>
      <xdr:rowOff>0</xdr:rowOff>
    </xdr:from>
    <xdr:to>
      <xdr:col>2</xdr:col>
      <xdr:colOff>12700</xdr:colOff>
      <xdr:row>38</xdr:row>
      <xdr:rowOff>3175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3D4A5908-11AB-6F4A-F1C3-2C2AA4E30C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57962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38</xdr:row>
      <xdr:rowOff>0</xdr:rowOff>
    </xdr:from>
    <xdr:to>
      <xdr:col>2</xdr:col>
      <xdr:colOff>12700</xdr:colOff>
      <xdr:row>39</xdr:row>
      <xdr:rowOff>3175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16E89FCD-43BA-843D-3984-33328D0F8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70630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39</xdr:row>
      <xdr:rowOff>0</xdr:rowOff>
    </xdr:from>
    <xdr:to>
      <xdr:col>2</xdr:col>
      <xdr:colOff>12700</xdr:colOff>
      <xdr:row>40</xdr:row>
      <xdr:rowOff>3175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5012AC64-B5AF-7933-69DA-1AA6163836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83298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40</xdr:row>
      <xdr:rowOff>0</xdr:rowOff>
    </xdr:from>
    <xdr:to>
      <xdr:col>2</xdr:col>
      <xdr:colOff>12700</xdr:colOff>
      <xdr:row>41</xdr:row>
      <xdr:rowOff>3175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A177C764-FEC2-D55A-5042-34401AFBAD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95966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41</xdr:row>
      <xdr:rowOff>0</xdr:rowOff>
    </xdr:from>
    <xdr:to>
      <xdr:col>2</xdr:col>
      <xdr:colOff>12700</xdr:colOff>
      <xdr:row>42</xdr:row>
      <xdr:rowOff>3175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8AAF87C4-7D8D-8565-1E6B-1BF331C815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50863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42</xdr:row>
      <xdr:rowOff>0</xdr:rowOff>
    </xdr:from>
    <xdr:to>
      <xdr:col>2</xdr:col>
      <xdr:colOff>12700</xdr:colOff>
      <xdr:row>43</xdr:row>
      <xdr:rowOff>3175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1B429740-2BBA-32AA-C9EE-D0F9733677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52130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43</xdr:row>
      <xdr:rowOff>0</xdr:rowOff>
    </xdr:from>
    <xdr:to>
      <xdr:col>2</xdr:col>
      <xdr:colOff>12700</xdr:colOff>
      <xdr:row>44</xdr:row>
      <xdr:rowOff>3175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A15D9468-11EB-6533-AF2D-C5DE05ABCF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53397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44</xdr:row>
      <xdr:rowOff>0</xdr:rowOff>
    </xdr:from>
    <xdr:to>
      <xdr:col>2</xdr:col>
      <xdr:colOff>12700</xdr:colOff>
      <xdr:row>45</xdr:row>
      <xdr:rowOff>3175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6E1A67C7-1204-1E7F-CF91-1F739B8E5C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54663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45</xdr:row>
      <xdr:rowOff>0</xdr:rowOff>
    </xdr:from>
    <xdr:to>
      <xdr:col>2</xdr:col>
      <xdr:colOff>12700</xdr:colOff>
      <xdr:row>46</xdr:row>
      <xdr:rowOff>3175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1C01A3EF-8C6A-2DF6-BF69-6199C78FC2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559308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46</xdr:row>
      <xdr:rowOff>0</xdr:rowOff>
    </xdr:from>
    <xdr:to>
      <xdr:col>2</xdr:col>
      <xdr:colOff>12700</xdr:colOff>
      <xdr:row>47</xdr:row>
      <xdr:rowOff>3175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218FC3C0-A5AE-1BCA-F155-E09C14E977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571976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47</xdr:row>
      <xdr:rowOff>0</xdr:rowOff>
    </xdr:from>
    <xdr:to>
      <xdr:col>2</xdr:col>
      <xdr:colOff>12700</xdr:colOff>
      <xdr:row>48</xdr:row>
      <xdr:rowOff>3175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025E3ABB-CE83-F4B0-FEE1-4E9C1C3710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584644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48</xdr:row>
      <xdr:rowOff>0</xdr:rowOff>
    </xdr:from>
    <xdr:to>
      <xdr:col>2</xdr:col>
      <xdr:colOff>12700</xdr:colOff>
      <xdr:row>49</xdr:row>
      <xdr:rowOff>3175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A5CE65D8-616E-93AE-9C79-82138CB0F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59731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49</xdr:row>
      <xdr:rowOff>0</xdr:rowOff>
    </xdr:from>
    <xdr:to>
      <xdr:col>2</xdr:col>
      <xdr:colOff>12700</xdr:colOff>
      <xdr:row>50</xdr:row>
      <xdr:rowOff>3175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CC9BCBD4-7AC4-780D-437A-058341C137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609981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50</xdr:row>
      <xdr:rowOff>0</xdr:rowOff>
    </xdr:from>
    <xdr:to>
      <xdr:col>2</xdr:col>
      <xdr:colOff>12700</xdr:colOff>
      <xdr:row>51</xdr:row>
      <xdr:rowOff>3175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F253FFBD-575D-CD0D-E3F9-DCB887890D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62264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51</xdr:row>
      <xdr:rowOff>0</xdr:rowOff>
    </xdr:from>
    <xdr:to>
      <xdr:col>2</xdr:col>
      <xdr:colOff>12700</xdr:colOff>
      <xdr:row>52</xdr:row>
      <xdr:rowOff>3175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C3D2F601-549A-04E3-54C0-C40669EBE3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63531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52</xdr:row>
      <xdr:rowOff>0</xdr:rowOff>
    </xdr:from>
    <xdr:to>
      <xdr:col>2</xdr:col>
      <xdr:colOff>12700</xdr:colOff>
      <xdr:row>53</xdr:row>
      <xdr:rowOff>3175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AE7DA64A-2C26-E929-8A88-2E6187814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647985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53</xdr:row>
      <xdr:rowOff>0</xdr:rowOff>
    </xdr:from>
    <xdr:to>
      <xdr:col>2</xdr:col>
      <xdr:colOff>12700</xdr:colOff>
      <xdr:row>54</xdr:row>
      <xdr:rowOff>3175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8D8EAF78-DBF4-2AA1-96B2-BDC6C69D15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66065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54</xdr:row>
      <xdr:rowOff>0</xdr:rowOff>
    </xdr:from>
    <xdr:to>
      <xdr:col>2</xdr:col>
      <xdr:colOff>12700</xdr:colOff>
      <xdr:row>55</xdr:row>
      <xdr:rowOff>3175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0B7C4985-7B23-AAD6-EF67-3AB9E13E6A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67332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55</xdr:row>
      <xdr:rowOff>0</xdr:rowOff>
    </xdr:from>
    <xdr:to>
      <xdr:col>2</xdr:col>
      <xdr:colOff>12700</xdr:colOff>
      <xdr:row>56</xdr:row>
      <xdr:rowOff>3175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262ACCE8-E1F7-00E4-2AB2-11A1B4F77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685990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56</xdr:row>
      <xdr:rowOff>0</xdr:rowOff>
    </xdr:from>
    <xdr:to>
      <xdr:col>2</xdr:col>
      <xdr:colOff>12700</xdr:colOff>
      <xdr:row>57</xdr:row>
      <xdr:rowOff>3175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FFA20556-D2B9-FD78-D8D5-3E04535BE1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698658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57</xdr:row>
      <xdr:rowOff>0</xdr:rowOff>
    </xdr:from>
    <xdr:to>
      <xdr:col>2</xdr:col>
      <xdr:colOff>12700</xdr:colOff>
      <xdr:row>58</xdr:row>
      <xdr:rowOff>3175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7D29DDD4-7D82-E8E3-1102-CCF11ACEC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711327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58</xdr:row>
      <xdr:rowOff>0</xdr:rowOff>
    </xdr:from>
    <xdr:to>
      <xdr:col>2</xdr:col>
      <xdr:colOff>12700</xdr:colOff>
      <xdr:row>59</xdr:row>
      <xdr:rowOff>3175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8CFB8232-87B9-CAB8-EFAE-18D8A2A000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723995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59</xdr:row>
      <xdr:rowOff>0</xdr:rowOff>
    </xdr:from>
    <xdr:to>
      <xdr:col>2</xdr:col>
      <xdr:colOff>12700</xdr:colOff>
      <xdr:row>60</xdr:row>
      <xdr:rowOff>3175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3DE17AB1-02FD-FBD0-8F06-B0EA409D1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736663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60</xdr:row>
      <xdr:rowOff>0</xdr:rowOff>
    </xdr:from>
    <xdr:to>
      <xdr:col>2</xdr:col>
      <xdr:colOff>12700</xdr:colOff>
      <xdr:row>61</xdr:row>
      <xdr:rowOff>3175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E0859B11-2C4D-12E1-0331-26FF808865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74933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61</xdr:row>
      <xdr:rowOff>0</xdr:rowOff>
    </xdr:from>
    <xdr:to>
      <xdr:col>2</xdr:col>
      <xdr:colOff>12700</xdr:colOff>
      <xdr:row>62</xdr:row>
      <xdr:rowOff>3175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CFFDBF9A-E598-4365-E03E-17BF36261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76200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62</xdr:row>
      <xdr:rowOff>0</xdr:rowOff>
    </xdr:from>
    <xdr:to>
      <xdr:col>2</xdr:col>
      <xdr:colOff>12700</xdr:colOff>
      <xdr:row>63</xdr:row>
      <xdr:rowOff>3175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30D7FD57-0023-D206-4A95-8579E70276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77466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63</xdr:row>
      <xdr:rowOff>0</xdr:rowOff>
    </xdr:from>
    <xdr:to>
      <xdr:col>2</xdr:col>
      <xdr:colOff>12700</xdr:colOff>
      <xdr:row>64</xdr:row>
      <xdr:rowOff>3175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CC1166BF-4B2F-A6CA-578D-FE026B65FC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787336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64</xdr:row>
      <xdr:rowOff>0</xdr:rowOff>
    </xdr:from>
    <xdr:to>
      <xdr:col>2</xdr:col>
      <xdr:colOff>12700</xdr:colOff>
      <xdr:row>65</xdr:row>
      <xdr:rowOff>3175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57980925-3CA4-3213-8B0C-92B480B854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80000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65</xdr:row>
      <xdr:rowOff>0</xdr:rowOff>
    </xdr:from>
    <xdr:to>
      <xdr:col>2</xdr:col>
      <xdr:colOff>12700</xdr:colOff>
      <xdr:row>66</xdr:row>
      <xdr:rowOff>3175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65CD7197-3441-32AD-30F8-D06361DA9D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812673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66</xdr:row>
      <xdr:rowOff>0</xdr:rowOff>
    </xdr:from>
    <xdr:to>
      <xdr:col>2</xdr:col>
      <xdr:colOff>12700</xdr:colOff>
      <xdr:row>67</xdr:row>
      <xdr:rowOff>3175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E8D16C70-8CEA-E2BB-CEFD-53FD00FCA0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825341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67</xdr:row>
      <xdr:rowOff>0</xdr:rowOff>
    </xdr:from>
    <xdr:to>
      <xdr:col>2</xdr:col>
      <xdr:colOff>12700</xdr:colOff>
      <xdr:row>68</xdr:row>
      <xdr:rowOff>3175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FE5367CD-3557-5A59-7290-BE83941F13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83800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68</xdr:row>
      <xdr:rowOff>0</xdr:rowOff>
    </xdr:from>
    <xdr:to>
      <xdr:col>2</xdr:col>
      <xdr:colOff>12700</xdr:colOff>
      <xdr:row>69</xdr:row>
      <xdr:rowOff>3175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5FA1F07A-D794-2807-F8A3-6534CF9862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850677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69</xdr:row>
      <xdr:rowOff>0</xdr:rowOff>
    </xdr:from>
    <xdr:to>
      <xdr:col>2</xdr:col>
      <xdr:colOff>12700</xdr:colOff>
      <xdr:row>70</xdr:row>
      <xdr:rowOff>3175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AFA86287-3A4C-8D98-7169-E70ACDA8E3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86334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70</xdr:row>
      <xdr:rowOff>0</xdr:rowOff>
    </xdr:from>
    <xdr:to>
      <xdr:col>2</xdr:col>
      <xdr:colOff>12700</xdr:colOff>
      <xdr:row>71</xdr:row>
      <xdr:rowOff>3175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42377B63-1517-CD07-0B3D-BBD85AE8E5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876014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71</xdr:row>
      <xdr:rowOff>0</xdr:rowOff>
    </xdr:from>
    <xdr:to>
      <xdr:col>2</xdr:col>
      <xdr:colOff>12700</xdr:colOff>
      <xdr:row>72</xdr:row>
      <xdr:rowOff>3175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DF541751-DE0E-476C-EFED-4D6228819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88868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72</xdr:row>
      <xdr:rowOff>0</xdr:rowOff>
    </xdr:from>
    <xdr:to>
      <xdr:col>2</xdr:col>
      <xdr:colOff>12700</xdr:colOff>
      <xdr:row>73</xdr:row>
      <xdr:rowOff>3175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2B765A96-218B-82AF-A37A-74CD40DC85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901350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73</xdr:row>
      <xdr:rowOff>0</xdr:rowOff>
    </xdr:from>
    <xdr:to>
      <xdr:col>2</xdr:col>
      <xdr:colOff>12700</xdr:colOff>
      <xdr:row>74</xdr:row>
      <xdr:rowOff>3175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61433E99-16AD-1529-C8A4-1C932F36D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91401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74</xdr:row>
      <xdr:rowOff>0</xdr:rowOff>
    </xdr:from>
    <xdr:to>
      <xdr:col>2</xdr:col>
      <xdr:colOff>12700</xdr:colOff>
      <xdr:row>75</xdr:row>
      <xdr:rowOff>3175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2CA67426-B318-61F3-F716-419AEAB39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926687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75</xdr:row>
      <xdr:rowOff>0</xdr:rowOff>
    </xdr:from>
    <xdr:to>
      <xdr:col>2</xdr:col>
      <xdr:colOff>12700</xdr:colOff>
      <xdr:row>76</xdr:row>
      <xdr:rowOff>3175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B51E6243-9D8E-6E28-7622-608631DD45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939355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76</xdr:row>
      <xdr:rowOff>0</xdr:rowOff>
    </xdr:from>
    <xdr:to>
      <xdr:col>2</xdr:col>
      <xdr:colOff>12700</xdr:colOff>
      <xdr:row>77</xdr:row>
      <xdr:rowOff>3175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F2E1FB88-C0FB-DF3F-1A26-43A75A55B3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952023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77</xdr:row>
      <xdr:rowOff>0</xdr:rowOff>
    </xdr:from>
    <xdr:to>
      <xdr:col>2</xdr:col>
      <xdr:colOff>12700</xdr:colOff>
      <xdr:row>78</xdr:row>
      <xdr:rowOff>3175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70FB91C1-BC86-361F-4E23-606581345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964692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78</xdr:row>
      <xdr:rowOff>0</xdr:rowOff>
    </xdr:from>
    <xdr:to>
      <xdr:col>2</xdr:col>
      <xdr:colOff>12700</xdr:colOff>
      <xdr:row>79</xdr:row>
      <xdr:rowOff>3175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424DDC8D-E858-6F96-5A9D-60A0D9027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977360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79</xdr:row>
      <xdr:rowOff>0</xdr:rowOff>
    </xdr:from>
    <xdr:to>
      <xdr:col>2</xdr:col>
      <xdr:colOff>12700</xdr:colOff>
      <xdr:row>80</xdr:row>
      <xdr:rowOff>3175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AE04E7CB-6A7F-9D7C-D3E7-E31712F4DB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990028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80</xdr:row>
      <xdr:rowOff>0</xdr:rowOff>
    </xdr:from>
    <xdr:to>
      <xdr:col>2</xdr:col>
      <xdr:colOff>12700</xdr:colOff>
      <xdr:row>81</xdr:row>
      <xdr:rowOff>3175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B852E3A9-79CC-035F-9A8A-7331C36FEC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002696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81</xdr:row>
      <xdr:rowOff>0</xdr:rowOff>
    </xdr:from>
    <xdr:to>
      <xdr:col>2</xdr:col>
      <xdr:colOff>12700</xdr:colOff>
      <xdr:row>82</xdr:row>
      <xdr:rowOff>3175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3C7C2A1C-1195-1C20-8F04-D531C3283E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01536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82</xdr:row>
      <xdr:rowOff>0</xdr:rowOff>
    </xdr:from>
    <xdr:to>
      <xdr:col>2</xdr:col>
      <xdr:colOff>12700</xdr:colOff>
      <xdr:row>83</xdr:row>
      <xdr:rowOff>3175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DF9CDAED-BCB1-47DF-2BB1-233ABB1E38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02803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83</xdr:row>
      <xdr:rowOff>0</xdr:rowOff>
    </xdr:from>
    <xdr:to>
      <xdr:col>2</xdr:col>
      <xdr:colOff>12700</xdr:colOff>
      <xdr:row>84</xdr:row>
      <xdr:rowOff>3175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3E683C2A-7B66-DA7B-9C26-D3443110E6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04070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84</xdr:row>
      <xdr:rowOff>0</xdr:rowOff>
    </xdr:from>
    <xdr:to>
      <xdr:col>2</xdr:col>
      <xdr:colOff>12700</xdr:colOff>
      <xdr:row>85</xdr:row>
      <xdr:rowOff>3175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ABF9B04C-6674-4AF4-C455-DCB91DC963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05336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85</xdr:row>
      <xdr:rowOff>0</xdr:rowOff>
    </xdr:from>
    <xdr:to>
      <xdr:col>2</xdr:col>
      <xdr:colOff>12700</xdr:colOff>
      <xdr:row>86</xdr:row>
      <xdr:rowOff>3175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9414E107-9B5B-EEE6-5D51-F6746B85DE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066038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86</xdr:row>
      <xdr:rowOff>0</xdr:rowOff>
    </xdr:from>
    <xdr:to>
      <xdr:col>2</xdr:col>
      <xdr:colOff>12700</xdr:colOff>
      <xdr:row>87</xdr:row>
      <xdr:rowOff>3175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0615EFA4-F760-C21C-8CE7-0B7F8471DF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078706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87</xdr:row>
      <xdr:rowOff>0</xdr:rowOff>
    </xdr:from>
    <xdr:to>
      <xdr:col>2</xdr:col>
      <xdr:colOff>12700</xdr:colOff>
      <xdr:row>88</xdr:row>
      <xdr:rowOff>3175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841529A5-68FA-08E7-818A-4A08242AA1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091374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88</xdr:row>
      <xdr:rowOff>0</xdr:rowOff>
    </xdr:from>
    <xdr:to>
      <xdr:col>2</xdr:col>
      <xdr:colOff>12700</xdr:colOff>
      <xdr:row>89</xdr:row>
      <xdr:rowOff>3175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E7E91BA6-6FF7-2566-258E-51F32E7A9A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10404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89</xdr:row>
      <xdr:rowOff>0</xdr:rowOff>
    </xdr:from>
    <xdr:to>
      <xdr:col>2</xdr:col>
      <xdr:colOff>12700</xdr:colOff>
      <xdr:row>90</xdr:row>
      <xdr:rowOff>3175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B95392BC-B3F2-4490-2034-DCF5E381E8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116711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90</xdr:row>
      <xdr:rowOff>0</xdr:rowOff>
    </xdr:from>
    <xdr:to>
      <xdr:col>2</xdr:col>
      <xdr:colOff>12700</xdr:colOff>
      <xdr:row>91</xdr:row>
      <xdr:rowOff>3175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545E1BC2-65E7-D897-88D2-58148A92E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12937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91</xdr:row>
      <xdr:rowOff>0</xdr:rowOff>
    </xdr:from>
    <xdr:to>
      <xdr:col>2</xdr:col>
      <xdr:colOff>12700</xdr:colOff>
      <xdr:row>92</xdr:row>
      <xdr:rowOff>3175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4DAC7F75-5591-C843-184B-841C965A1A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14204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92</xdr:row>
      <xdr:rowOff>0</xdr:rowOff>
    </xdr:from>
    <xdr:to>
      <xdr:col>2</xdr:col>
      <xdr:colOff>12700</xdr:colOff>
      <xdr:row>93</xdr:row>
      <xdr:rowOff>3175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10FDECFF-CD3F-0FD3-9791-C851D99539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154715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93</xdr:row>
      <xdr:rowOff>0</xdr:rowOff>
    </xdr:from>
    <xdr:to>
      <xdr:col>2</xdr:col>
      <xdr:colOff>12700</xdr:colOff>
      <xdr:row>94</xdr:row>
      <xdr:rowOff>3175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E19BE570-EC9F-2A61-45B9-CDEC37598F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16738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94</xdr:row>
      <xdr:rowOff>0</xdr:rowOff>
    </xdr:from>
    <xdr:to>
      <xdr:col>2</xdr:col>
      <xdr:colOff>12700</xdr:colOff>
      <xdr:row>95</xdr:row>
      <xdr:rowOff>3175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CA4E8132-ADEF-DAF8-B306-BC36B238F4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18005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95</xdr:row>
      <xdr:rowOff>0</xdr:rowOff>
    </xdr:from>
    <xdr:to>
      <xdr:col>2</xdr:col>
      <xdr:colOff>12700</xdr:colOff>
      <xdr:row>96</xdr:row>
      <xdr:rowOff>3175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71D15918-9426-438A-92BD-585AE9CF4A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192720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96</xdr:row>
      <xdr:rowOff>0</xdr:rowOff>
    </xdr:from>
    <xdr:to>
      <xdr:col>2</xdr:col>
      <xdr:colOff>12700</xdr:colOff>
      <xdr:row>97</xdr:row>
      <xdr:rowOff>3175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875A37FE-936E-F43D-E56D-A2800D3A7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205388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97</xdr:row>
      <xdr:rowOff>0</xdr:rowOff>
    </xdr:from>
    <xdr:to>
      <xdr:col>2</xdr:col>
      <xdr:colOff>12700</xdr:colOff>
      <xdr:row>98</xdr:row>
      <xdr:rowOff>3175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183C7995-EF34-C4CE-3C03-6B3C6248D7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218057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98</xdr:row>
      <xdr:rowOff>0</xdr:rowOff>
    </xdr:from>
    <xdr:to>
      <xdr:col>2</xdr:col>
      <xdr:colOff>12700</xdr:colOff>
      <xdr:row>99</xdr:row>
      <xdr:rowOff>3175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64C0A4DA-0013-5658-20F0-7676B29523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230725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99</xdr:row>
      <xdr:rowOff>0</xdr:rowOff>
    </xdr:from>
    <xdr:to>
      <xdr:col>2</xdr:col>
      <xdr:colOff>12700</xdr:colOff>
      <xdr:row>100</xdr:row>
      <xdr:rowOff>3175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9917C599-01FD-3E69-C4A0-3621F23E17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243393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100</xdr:row>
      <xdr:rowOff>0</xdr:rowOff>
    </xdr:from>
    <xdr:to>
      <xdr:col>2</xdr:col>
      <xdr:colOff>12700</xdr:colOff>
      <xdr:row>101</xdr:row>
      <xdr:rowOff>3175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FBAB92DF-1C3D-F556-B8A6-14DB5924B6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25606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101</xdr:row>
      <xdr:rowOff>0</xdr:rowOff>
    </xdr:from>
    <xdr:to>
      <xdr:col>2</xdr:col>
      <xdr:colOff>12700</xdr:colOff>
      <xdr:row>102</xdr:row>
      <xdr:rowOff>3175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6223B523-16B7-2ED4-CCA7-A47052D8EF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26873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102</xdr:row>
      <xdr:rowOff>0</xdr:rowOff>
    </xdr:from>
    <xdr:to>
      <xdr:col>2</xdr:col>
      <xdr:colOff>12700</xdr:colOff>
      <xdr:row>103</xdr:row>
      <xdr:rowOff>3175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59BC842C-3B8B-C0F9-16FC-B184160710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28139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103</xdr:row>
      <xdr:rowOff>0</xdr:rowOff>
    </xdr:from>
    <xdr:to>
      <xdr:col>2</xdr:col>
      <xdr:colOff>12700</xdr:colOff>
      <xdr:row>104</xdr:row>
      <xdr:rowOff>3175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2AA70232-6A96-5399-3342-AC4038FD71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294066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104</xdr:row>
      <xdr:rowOff>0</xdr:rowOff>
    </xdr:from>
    <xdr:to>
      <xdr:col>2</xdr:col>
      <xdr:colOff>12700</xdr:colOff>
      <xdr:row>105</xdr:row>
      <xdr:rowOff>3175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31171FB2-7712-F245-515B-177486F4DC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30673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105</xdr:row>
      <xdr:rowOff>0</xdr:rowOff>
    </xdr:from>
    <xdr:to>
      <xdr:col>2</xdr:col>
      <xdr:colOff>12700</xdr:colOff>
      <xdr:row>106</xdr:row>
      <xdr:rowOff>3175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8A4505AC-93BD-8453-D4CA-1A84EE257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319403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106</xdr:row>
      <xdr:rowOff>0</xdr:rowOff>
    </xdr:from>
    <xdr:to>
      <xdr:col>2</xdr:col>
      <xdr:colOff>12700</xdr:colOff>
      <xdr:row>107</xdr:row>
      <xdr:rowOff>3175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22929285-FC95-0662-EE6E-05F2F82ED1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332071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107</xdr:row>
      <xdr:rowOff>0</xdr:rowOff>
    </xdr:from>
    <xdr:to>
      <xdr:col>2</xdr:col>
      <xdr:colOff>12700</xdr:colOff>
      <xdr:row>108</xdr:row>
      <xdr:rowOff>3175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1A170906-8779-E708-8563-5EAA058DB1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34473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108</xdr:row>
      <xdr:rowOff>0</xdr:rowOff>
    </xdr:from>
    <xdr:to>
      <xdr:col>2</xdr:col>
      <xdr:colOff>12700</xdr:colOff>
      <xdr:row>109</xdr:row>
      <xdr:rowOff>3175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3A3BB1CF-48FD-7716-26D6-D9BA26DF9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357407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109</xdr:row>
      <xdr:rowOff>0</xdr:rowOff>
    </xdr:from>
    <xdr:to>
      <xdr:col>2</xdr:col>
      <xdr:colOff>12700</xdr:colOff>
      <xdr:row>110</xdr:row>
      <xdr:rowOff>3175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26406C97-F727-7235-0553-F61F6802AC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37007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110</xdr:row>
      <xdr:rowOff>0</xdr:rowOff>
    </xdr:from>
    <xdr:to>
      <xdr:col>2</xdr:col>
      <xdr:colOff>12700</xdr:colOff>
      <xdr:row>111</xdr:row>
      <xdr:rowOff>3175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B7536D99-6226-379A-0A51-3C46F46A74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382744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111</xdr:row>
      <xdr:rowOff>0</xdr:rowOff>
    </xdr:from>
    <xdr:to>
      <xdr:col>2</xdr:col>
      <xdr:colOff>12700</xdr:colOff>
      <xdr:row>112</xdr:row>
      <xdr:rowOff>3175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8DE32D9B-949B-2BBA-66FF-B6C29B7F7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39541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112</xdr:row>
      <xdr:rowOff>0</xdr:rowOff>
    </xdr:from>
    <xdr:to>
      <xdr:col>2</xdr:col>
      <xdr:colOff>12700</xdr:colOff>
      <xdr:row>113</xdr:row>
      <xdr:rowOff>3175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26C9964F-6615-7DBC-586A-6B813C88A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408080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113</xdr:row>
      <xdr:rowOff>0</xdr:rowOff>
    </xdr:from>
    <xdr:to>
      <xdr:col>2</xdr:col>
      <xdr:colOff>12700</xdr:colOff>
      <xdr:row>114</xdr:row>
      <xdr:rowOff>3175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6500131C-E76E-26AF-B2B5-0356E16212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42074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114</xdr:row>
      <xdr:rowOff>0</xdr:rowOff>
    </xdr:from>
    <xdr:to>
      <xdr:col>2</xdr:col>
      <xdr:colOff>12700</xdr:colOff>
      <xdr:row>115</xdr:row>
      <xdr:rowOff>3175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44231DF5-9EA5-52B9-61D6-B4D3B10C57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433417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115</xdr:row>
      <xdr:rowOff>0</xdr:rowOff>
    </xdr:from>
    <xdr:to>
      <xdr:col>2</xdr:col>
      <xdr:colOff>12700</xdr:colOff>
      <xdr:row>116</xdr:row>
      <xdr:rowOff>3175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64883B4C-9A9D-CEA0-3721-1203B69A5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446085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116</xdr:row>
      <xdr:rowOff>0</xdr:rowOff>
    </xdr:from>
    <xdr:to>
      <xdr:col>2</xdr:col>
      <xdr:colOff>12700</xdr:colOff>
      <xdr:row>117</xdr:row>
      <xdr:rowOff>3175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559A0138-14AD-6981-A895-DEB9EE788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458753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117</xdr:row>
      <xdr:rowOff>0</xdr:rowOff>
    </xdr:from>
    <xdr:to>
      <xdr:col>2</xdr:col>
      <xdr:colOff>12700</xdr:colOff>
      <xdr:row>118</xdr:row>
      <xdr:rowOff>3175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7ADE0360-775C-628D-2516-D7CA03967F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471422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118</xdr:row>
      <xdr:rowOff>0</xdr:rowOff>
    </xdr:from>
    <xdr:to>
      <xdr:col>2</xdr:col>
      <xdr:colOff>12700</xdr:colOff>
      <xdr:row>119</xdr:row>
      <xdr:rowOff>3175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98B9B29B-7E09-AD22-D50F-469A0B15FB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484090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119</xdr:row>
      <xdr:rowOff>0</xdr:rowOff>
    </xdr:from>
    <xdr:to>
      <xdr:col>2</xdr:col>
      <xdr:colOff>12700</xdr:colOff>
      <xdr:row>120</xdr:row>
      <xdr:rowOff>3175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2A2FF876-FB61-F3CD-7DB4-DBD7252257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496758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120</xdr:row>
      <xdr:rowOff>0</xdr:rowOff>
    </xdr:from>
    <xdr:to>
      <xdr:col>2</xdr:col>
      <xdr:colOff>12700</xdr:colOff>
      <xdr:row>121</xdr:row>
      <xdr:rowOff>3175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48E226B5-8A52-B643-6C86-01ABF5F0FB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509426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121</xdr:row>
      <xdr:rowOff>0</xdr:rowOff>
    </xdr:from>
    <xdr:to>
      <xdr:col>2</xdr:col>
      <xdr:colOff>12700</xdr:colOff>
      <xdr:row>122</xdr:row>
      <xdr:rowOff>3175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C7F59A29-A2C3-9E5C-4EAA-E88F38432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52209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122</xdr:row>
      <xdr:rowOff>0</xdr:rowOff>
    </xdr:from>
    <xdr:to>
      <xdr:col>2</xdr:col>
      <xdr:colOff>12700</xdr:colOff>
      <xdr:row>123</xdr:row>
      <xdr:rowOff>3175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1496115B-4F78-2DA4-689C-CF3F6AADE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53476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123</xdr:row>
      <xdr:rowOff>0</xdr:rowOff>
    </xdr:from>
    <xdr:to>
      <xdr:col>2</xdr:col>
      <xdr:colOff>12700</xdr:colOff>
      <xdr:row>124</xdr:row>
      <xdr:rowOff>3175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CDF6585F-655F-9528-9F1F-8B247DFBF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54743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124</xdr:row>
      <xdr:rowOff>0</xdr:rowOff>
    </xdr:from>
    <xdr:to>
      <xdr:col>2</xdr:col>
      <xdr:colOff>12700</xdr:colOff>
      <xdr:row>125</xdr:row>
      <xdr:rowOff>3175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39875A78-21A6-D0E5-0F0E-395CC69DD8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56009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125</xdr:row>
      <xdr:rowOff>0</xdr:rowOff>
    </xdr:from>
    <xdr:to>
      <xdr:col>2</xdr:col>
      <xdr:colOff>12700</xdr:colOff>
      <xdr:row>126</xdr:row>
      <xdr:rowOff>3175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1FC39A0A-7947-72B9-A2D4-2D4886C8DD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572768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126</xdr:row>
      <xdr:rowOff>0</xdr:rowOff>
    </xdr:from>
    <xdr:to>
      <xdr:col>2</xdr:col>
      <xdr:colOff>12700</xdr:colOff>
      <xdr:row>127</xdr:row>
      <xdr:rowOff>3175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67DC8A82-A474-A078-170E-65244BE9BA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585436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127</xdr:row>
      <xdr:rowOff>0</xdr:rowOff>
    </xdr:from>
    <xdr:to>
      <xdr:col>2</xdr:col>
      <xdr:colOff>12700</xdr:colOff>
      <xdr:row>128</xdr:row>
      <xdr:rowOff>3175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8215AFE6-F6F3-B87F-2DA1-08A9B4D7C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598104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128</xdr:row>
      <xdr:rowOff>0</xdr:rowOff>
    </xdr:from>
    <xdr:to>
      <xdr:col>2</xdr:col>
      <xdr:colOff>12700</xdr:colOff>
      <xdr:row>129</xdr:row>
      <xdr:rowOff>3175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800F8007-2661-6BB5-0F90-C011C40A4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61077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129</xdr:row>
      <xdr:rowOff>0</xdr:rowOff>
    </xdr:from>
    <xdr:to>
      <xdr:col>2</xdr:col>
      <xdr:colOff>12700</xdr:colOff>
      <xdr:row>130</xdr:row>
      <xdr:rowOff>3175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EE81C0A7-1869-C361-4AF4-AA850A44FB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623441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130</xdr:row>
      <xdr:rowOff>0</xdr:rowOff>
    </xdr:from>
    <xdr:to>
      <xdr:col>2</xdr:col>
      <xdr:colOff>12700</xdr:colOff>
      <xdr:row>131</xdr:row>
      <xdr:rowOff>3175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D18F2C85-6B97-F07D-CB4D-1B035B75B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63610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131</xdr:row>
      <xdr:rowOff>0</xdr:rowOff>
    </xdr:from>
    <xdr:to>
      <xdr:col>2</xdr:col>
      <xdr:colOff>12700</xdr:colOff>
      <xdr:row>132</xdr:row>
      <xdr:rowOff>3175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EF910221-FB62-2F2E-0C5F-986A7ACC1B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64877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132</xdr:row>
      <xdr:rowOff>0</xdr:rowOff>
    </xdr:from>
    <xdr:to>
      <xdr:col>2</xdr:col>
      <xdr:colOff>12700</xdr:colOff>
      <xdr:row>133</xdr:row>
      <xdr:rowOff>3175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81FDDF79-C288-B727-4752-C617E91D9C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661445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133</xdr:row>
      <xdr:rowOff>0</xdr:rowOff>
    </xdr:from>
    <xdr:to>
      <xdr:col>2</xdr:col>
      <xdr:colOff>12700</xdr:colOff>
      <xdr:row>134</xdr:row>
      <xdr:rowOff>3175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4F5EDA5C-70B3-03F6-37B7-1FDC619303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67411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134</xdr:row>
      <xdr:rowOff>0</xdr:rowOff>
    </xdr:from>
    <xdr:to>
      <xdr:col>2</xdr:col>
      <xdr:colOff>12700</xdr:colOff>
      <xdr:row>135</xdr:row>
      <xdr:rowOff>3175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41DC0F0E-34FA-E2A9-57C0-DDDCD51312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68678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135</xdr:row>
      <xdr:rowOff>0</xdr:rowOff>
    </xdr:from>
    <xdr:to>
      <xdr:col>2</xdr:col>
      <xdr:colOff>12700</xdr:colOff>
      <xdr:row>136</xdr:row>
      <xdr:rowOff>3175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CEB3EDF0-E451-F75F-81E3-3A4920DEA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699450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136</xdr:row>
      <xdr:rowOff>0</xdr:rowOff>
    </xdr:from>
    <xdr:to>
      <xdr:col>2</xdr:col>
      <xdr:colOff>12700</xdr:colOff>
      <xdr:row>137</xdr:row>
      <xdr:rowOff>3175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0FF44141-CCC1-CAC4-7448-22A2D32008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712118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137</xdr:row>
      <xdr:rowOff>0</xdr:rowOff>
    </xdr:from>
    <xdr:to>
      <xdr:col>2</xdr:col>
      <xdr:colOff>12700</xdr:colOff>
      <xdr:row>138</xdr:row>
      <xdr:rowOff>3175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192839EE-4A39-D687-6E03-69D7E8B47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724787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138</xdr:row>
      <xdr:rowOff>0</xdr:rowOff>
    </xdr:from>
    <xdr:to>
      <xdr:col>2</xdr:col>
      <xdr:colOff>12700</xdr:colOff>
      <xdr:row>139</xdr:row>
      <xdr:rowOff>3175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02AD0DD9-3632-AAE8-72C4-0C3E8C4BE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737455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139</xdr:row>
      <xdr:rowOff>0</xdr:rowOff>
    </xdr:from>
    <xdr:to>
      <xdr:col>2</xdr:col>
      <xdr:colOff>12700</xdr:colOff>
      <xdr:row>140</xdr:row>
      <xdr:rowOff>3175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2A51BC01-4E14-7D13-49EA-41EA6E0AA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750123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140</xdr:row>
      <xdr:rowOff>0</xdr:rowOff>
    </xdr:from>
    <xdr:to>
      <xdr:col>2</xdr:col>
      <xdr:colOff>12700</xdr:colOff>
      <xdr:row>141</xdr:row>
      <xdr:rowOff>3175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98027BBD-70E9-D4B9-2F2E-A8B4147B4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76279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141</xdr:row>
      <xdr:rowOff>0</xdr:rowOff>
    </xdr:from>
    <xdr:to>
      <xdr:col>2</xdr:col>
      <xdr:colOff>12700</xdr:colOff>
      <xdr:row>142</xdr:row>
      <xdr:rowOff>3175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351A25A0-4619-853B-08DC-BE3C148599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77546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142</xdr:row>
      <xdr:rowOff>0</xdr:rowOff>
    </xdr:from>
    <xdr:to>
      <xdr:col>2</xdr:col>
      <xdr:colOff>12700</xdr:colOff>
      <xdr:row>143</xdr:row>
      <xdr:rowOff>3175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98D9F15B-03F9-6370-C26B-A9C710911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78812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143</xdr:row>
      <xdr:rowOff>0</xdr:rowOff>
    </xdr:from>
    <xdr:to>
      <xdr:col>2</xdr:col>
      <xdr:colOff>12700</xdr:colOff>
      <xdr:row>144</xdr:row>
      <xdr:rowOff>3175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50E7C966-0186-07D0-FF47-A0634FD9F7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800796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144</xdr:row>
      <xdr:rowOff>0</xdr:rowOff>
    </xdr:from>
    <xdr:to>
      <xdr:col>2</xdr:col>
      <xdr:colOff>12700</xdr:colOff>
      <xdr:row>145</xdr:row>
      <xdr:rowOff>3175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54C2C4BA-B484-41B1-C7B3-5D9F5F9554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81346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145</xdr:row>
      <xdr:rowOff>0</xdr:rowOff>
    </xdr:from>
    <xdr:to>
      <xdr:col>2</xdr:col>
      <xdr:colOff>12700</xdr:colOff>
      <xdr:row>146</xdr:row>
      <xdr:rowOff>3175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62F79B3D-C9B9-25FD-75F8-11E0798670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826133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146</xdr:row>
      <xdr:rowOff>0</xdr:rowOff>
    </xdr:from>
    <xdr:to>
      <xdr:col>2</xdr:col>
      <xdr:colOff>12700</xdr:colOff>
      <xdr:row>147</xdr:row>
      <xdr:rowOff>3175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B30ADCB1-9906-8C58-E53B-991F013D3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838801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147</xdr:row>
      <xdr:rowOff>0</xdr:rowOff>
    </xdr:from>
    <xdr:to>
      <xdr:col>2</xdr:col>
      <xdr:colOff>12700</xdr:colOff>
      <xdr:row>148</xdr:row>
      <xdr:rowOff>3175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7E8333C5-8128-29CB-520A-2A5A3368F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85146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148</xdr:row>
      <xdr:rowOff>0</xdr:rowOff>
    </xdr:from>
    <xdr:to>
      <xdr:col>2</xdr:col>
      <xdr:colOff>12700</xdr:colOff>
      <xdr:row>149</xdr:row>
      <xdr:rowOff>3175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8DE141BF-2DFB-6803-3BBA-88291D5F5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864137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149</xdr:row>
      <xdr:rowOff>0</xdr:rowOff>
    </xdr:from>
    <xdr:to>
      <xdr:col>2</xdr:col>
      <xdr:colOff>12700</xdr:colOff>
      <xdr:row>150</xdr:row>
      <xdr:rowOff>3175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337CDA4C-45EC-954B-0285-58B649CDD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87680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150</xdr:row>
      <xdr:rowOff>0</xdr:rowOff>
    </xdr:from>
    <xdr:to>
      <xdr:col>2</xdr:col>
      <xdr:colOff>12700</xdr:colOff>
      <xdr:row>151</xdr:row>
      <xdr:rowOff>3175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4B2E7B76-22C8-23B6-B5EE-C68D225194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889474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151</xdr:row>
      <xdr:rowOff>0</xdr:rowOff>
    </xdr:from>
    <xdr:to>
      <xdr:col>2</xdr:col>
      <xdr:colOff>12700</xdr:colOff>
      <xdr:row>152</xdr:row>
      <xdr:rowOff>3175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4B11C6D2-F5DA-4AE7-C950-3BCE9A026C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90214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152</xdr:row>
      <xdr:rowOff>0</xdr:rowOff>
    </xdr:from>
    <xdr:to>
      <xdr:col>2</xdr:col>
      <xdr:colOff>12700</xdr:colOff>
      <xdr:row>153</xdr:row>
      <xdr:rowOff>3175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4FCFC712-5118-86C6-1C87-4BD3CB68EB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914810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153</xdr:row>
      <xdr:rowOff>0</xdr:rowOff>
    </xdr:from>
    <xdr:to>
      <xdr:col>2</xdr:col>
      <xdr:colOff>12700</xdr:colOff>
      <xdr:row>154</xdr:row>
      <xdr:rowOff>3175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4CF98C8A-76EF-90B1-EA64-3DCE994368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92747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154</xdr:row>
      <xdr:rowOff>0</xdr:rowOff>
    </xdr:from>
    <xdr:to>
      <xdr:col>2</xdr:col>
      <xdr:colOff>12700</xdr:colOff>
      <xdr:row>155</xdr:row>
      <xdr:rowOff>3175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35CA196A-AFA4-AE5B-F93D-935ED9E9D9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940147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155</xdr:row>
      <xdr:rowOff>0</xdr:rowOff>
    </xdr:from>
    <xdr:to>
      <xdr:col>2</xdr:col>
      <xdr:colOff>12700</xdr:colOff>
      <xdr:row>156</xdr:row>
      <xdr:rowOff>3175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DB635A2B-8930-D021-2961-6B84CE1E61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952815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156</xdr:row>
      <xdr:rowOff>0</xdr:rowOff>
    </xdr:from>
    <xdr:to>
      <xdr:col>2</xdr:col>
      <xdr:colOff>12700</xdr:colOff>
      <xdr:row>157</xdr:row>
      <xdr:rowOff>3175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E8122B59-178B-47DF-B4F4-7E35989587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965483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157</xdr:row>
      <xdr:rowOff>0</xdr:rowOff>
    </xdr:from>
    <xdr:to>
      <xdr:col>2</xdr:col>
      <xdr:colOff>12700</xdr:colOff>
      <xdr:row>158</xdr:row>
      <xdr:rowOff>3175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47CC2BAD-D938-1E99-F59A-DD9B2B6961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978152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158</xdr:row>
      <xdr:rowOff>0</xdr:rowOff>
    </xdr:from>
    <xdr:to>
      <xdr:col>2</xdr:col>
      <xdr:colOff>12700</xdr:colOff>
      <xdr:row>159</xdr:row>
      <xdr:rowOff>3175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3498963F-F14E-41FE-5EA2-5846B27474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1990820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159</xdr:row>
      <xdr:rowOff>0</xdr:rowOff>
    </xdr:from>
    <xdr:to>
      <xdr:col>2</xdr:col>
      <xdr:colOff>12700</xdr:colOff>
      <xdr:row>160</xdr:row>
      <xdr:rowOff>3175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B6688FE5-1720-58FD-A392-73393710E8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003488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160</xdr:row>
      <xdr:rowOff>0</xdr:rowOff>
    </xdr:from>
    <xdr:to>
      <xdr:col>2</xdr:col>
      <xdr:colOff>12700</xdr:colOff>
      <xdr:row>161</xdr:row>
      <xdr:rowOff>3175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D72455CF-E71A-30DB-2C7F-E66BB5828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016156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161</xdr:row>
      <xdr:rowOff>0</xdr:rowOff>
    </xdr:from>
    <xdr:to>
      <xdr:col>2</xdr:col>
      <xdr:colOff>12700</xdr:colOff>
      <xdr:row>162</xdr:row>
      <xdr:rowOff>3175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BB73320B-AF93-F06B-627A-1C8940DAF3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02882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162</xdr:row>
      <xdr:rowOff>0</xdr:rowOff>
    </xdr:from>
    <xdr:to>
      <xdr:col>2</xdr:col>
      <xdr:colOff>12700</xdr:colOff>
      <xdr:row>163</xdr:row>
      <xdr:rowOff>3175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5F312FB7-9A6D-0F33-729D-53578D9C9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04149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163</xdr:row>
      <xdr:rowOff>0</xdr:rowOff>
    </xdr:from>
    <xdr:to>
      <xdr:col>2</xdr:col>
      <xdr:colOff>12700</xdr:colOff>
      <xdr:row>164</xdr:row>
      <xdr:rowOff>3175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F13D786D-E163-41C9-F00F-52F34555F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05416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164</xdr:row>
      <xdr:rowOff>0</xdr:rowOff>
    </xdr:from>
    <xdr:to>
      <xdr:col>2</xdr:col>
      <xdr:colOff>12700</xdr:colOff>
      <xdr:row>165</xdr:row>
      <xdr:rowOff>3175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B196FB60-E5F2-04EA-C600-FC332D3F20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06682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165</xdr:row>
      <xdr:rowOff>0</xdr:rowOff>
    </xdr:from>
    <xdr:to>
      <xdr:col>2</xdr:col>
      <xdr:colOff>12700</xdr:colOff>
      <xdr:row>166</xdr:row>
      <xdr:rowOff>3175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77F4225C-9652-BA07-6A49-545FD3BB3F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079498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166</xdr:row>
      <xdr:rowOff>0</xdr:rowOff>
    </xdr:from>
    <xdr:to>
      <xdr:col>2</xdr:col>
      <xdr:colOff>12700</xdr:colOff>
      <xdr:row>167</xdr:row>
      <xdr:rowOff>3175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54CDE0BB-904F-D825-7223-D8DA29138E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092166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167</xdr:row>
      <xdr:rowOff>0</xdr:rowOff>
    </xdr:from>
    <xdr:to>
      <xdr:col>2</xdr:col>
      <xdr:colOff>12700</xdr:colOff>
      <xdr:row>168</xdr:row>
      <xdr:rowOff>3175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D4550849-C692-C7DD-5EDD-FFF7DFE1E7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104834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168</xdr:row>
      <xdr:rowOff>0</xdr:rowOff>
    </xdr:from>
    <xdr:to>
      <xdr:col>2</xdr:col>
      <xdr:colOff>12700</xdr:colOff>
      <xdr:row>169</xdr:row>
      <xdr:rowOff>3175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E695D68F-70E5-6005-E0AE-8333076B17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11750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169</xdr:row>
      <xdr:rowOff>0</xdr:rowOff>
    </xdr:from>
    <xdr:to>
      <xdr:col>2</xdr:col>
      <xdr:colOff>12700</xdr:colOff>
      <xdr:row>170</xdr:row>
      <xdr:rowOff>3175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B35D94FB-C728-FAA1-7389-3F5AB5B2F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130171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170</xdr:row>
      <xdr:rowOff>0</xdr:rowOff>
    </xdr:from>
    <xdr:to>
      <xdr:col>2</xdr:col>
      <xdr:colOff>12700</xdr:colOff>
      <xdr:row>171</xdr:row>
      <xdr:rowOff>3175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F8E4D6D2-6795-4C6D-8431-B1414FDEF8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14283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171</xdr:row>
      <xdr:rowOff>0</xdr:rowOff>
    </xdr:from>
    <xdr:to>
      <xdr:col>2</xdr:col>
      <xdr:colOff>12700</xdr:colOff>
      <xdr:row>172</xdr:row>
      <xdr:rowOff>3175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C60F930A-2CA3-B31D-F18F-CC422D7123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15550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172</xdr:row>
      <xdr:rowOff>0</xdr:rowOff>
    </xdr:from>
    <xdr:to>
      <xdr:col>2</xdr:col>
      <xdr:colOff>12700</xdr:colOff>
      <xdr:row>173</xdr:row>
      <xdr:rowOff>3175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D588CF48-6573-8FF8-6ED1-B2ED1185E6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168175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173</xdr:row>
      <xdr:rowOff>0</xdr:rowOff>
    </xdr:from>
    <xdr:to>
      <xdr:col>2</xdr:col>
      <xdr:colOff>12700</xdr:colOff>
      <xdr:row>174</xdr:row>
      <xdr:rowOff>3175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4C992C02-F432-3E2F-EC6A-07EE75D0B3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18084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174</xdr:row>
      <xdr:rowOff>0</xdr:rowOff>
    </xdr:from>
    <xdr:to>
      <xdr:col>2</xdr:col>
      <xdr:colOff>12700</xdr:colOff>
      <xdr:row>175</xdr:row>
      <xdr:rowOff>3175</xdr:rowOff>
    </xdr:to>
    <xdr:pic>
      <xdr:nvPicPr>
        <xdr:cNvPr id="349" name="Immagine 348">
          <a:extLst>
            <a:ext uri="{FF2B5EF4-FFF2-40B4-BE49-F238E27FC236}">
              <a16:creationId xmlns:a16="http://schemas.microsoft.com/office/drawing/2014/main" xmlns="" id="{E61777C6-0E13-B171-CD1B-86F5664060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19351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175</xdr:row>
      <xdr:rowOff>0</xdr:rowOff>
    </xdr:from>
    <xdr:to>
      <xdr:col>2</xdr:col>
      <xdr:colOff>12700</xdr:colOff>
      <xdr:row>176</xdr:row>
      <xdr:rowOff>3175</xdr:rowOff>
    </xdr:to>
    <xdr:pic>
      <xdr:nvPicPr>
        <xdr:cNvPr id="351" name="Immagine 350">
          <a:extLst>
            <a:ext uri="{FF2B5EF4-FFF2-40B4-BE49-F238E27FC236}">
              <a16:creationId xmlns:a16="http://schemas.microsoft.com/office/drawing/2014/main" xmlns="" id="{BFAC45B4-3272-6D66-41D4-F7529C93E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206180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176</xdr:row>
      <xdr:rowOff>0</xdr:rowOff>
    </xdr:from>
    <xdr:to>
      <xdr:col>2</xdr:col>
      <xdr:colOff>12700</xdr:colOff>
      <xdr:row>177</xdr:row>
      <xdr:rowOff>3175</xdr:rowOff>
    </xdr:to>
    <xdr:pic>
      <xdr:nvPicPr>
        <xdr:cNvPr id="353" name="Immagine 352">
          <a:extLst>
            <a:ext uri="{FF2B5EF4-FFF2-40B4-BE49-F238E27FC236}">
              <a16:creationId xmlns:a16="http://schemas.microsoft.com/office/drawing/2014/main" xmlns="" id="{D79753F8-0B01-E5BE-9FD0-BF785AEC55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218848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177</xdr:row>
      <xdr:rowOff>0</xdr:rowOff>
    </xdr:from>
    <xdr:to>
      <xdr:col>2</xdr:col>
      <xdr:colOff>12700</xdr:colOff>
      <xdr:row>178</xdr:row>
      <xdr:rowOff>3175</xdr:rowOff>
    </xdr:to>
    <xdr:pic>
      <xdr:nvPicPr>
        <xdr:cNvPr id="355" name="Immagine 354">
          <a:extLst>
            <a:ext uri="{FF2B5EF4-FFF2-40B4-BE49-F238E27FC236}">
              <a16:creationId xmlns:a16="http://schemas.microsoft.com/office/drawing/2014/main" xmlns="" id="{267A6BF4-AA45-F547-FCA7-4FAA8B520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231517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178</xdr:row>
      <xdr:rowOff>0</xdr:rowOff>
    </xdr:from>
    <xdr:to>
      <xdr:col>2</xdr:col>
      <xdr:colOff>12700</xdr:colOff>
      <xdr:row>179</xdr:row>
      <xdr:rowOff>3175</xdr:rowOff>
    </xdr:to>
    <xdr:pic>
      <xdr:nvPicPr>
        <xdr:cNvPr id="357" name="Immagine 356">
          <a:extLst>
            <a:ext uri="{FF2B5EF4-FFF2-40B4-BE49-F238E27FC236}">
              <a16:creationId xmlns:a16="http://schemas.microsoft.com/office/drawing/2014/main" xmlns="" id="{21E5114E-0B23-745B-253A-6FFFD8B4C5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244185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179</xdr:row>
      <xdr:rowOff>0</xdr:rowOff>
    </xdr:from>
    <xdr:to>
      <xdr:col>2</xdr:col>
      <xdr:colOff>12700</xdr:colOff>
      <xdr:row>180</xdr:row>
      <xdr:rowOff>3175</xdr:rowOff>
    </xdr:to>
    <xdr:pic>
      <xdr:nvPicPr>
        <xdr:cNvPr id="359" name="Immagine 358">
          <a:extLst>
            <a:ext uri="{FF2B5EF4-FFF2-40B4-BE49-F238E27FC236}">
              <a16:creationId xmlns:a16="http://schemas.microsoft.com/office/drawing/2014/main" xmlns="" id="{EB11D685-F4A1-9C86-466A-1AD4A7D060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256853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180</xdr:row>
      <xdr:rowOff>0</xdr:rowOff>
    </xdr:from>
    <xdr:to>
      <xdr:col>2</xdr:col>
      <xdr:colOff>12700</xdr:colOff>
      <xdr:row>181</xdr:row>
      <xdr:rowOff>3175</xdr:rowOff>
    </xdr:to>
    <xdr:pic>
      <xdr:nvPicPr>
        <xdr:cNvPr id="361" name="Immagine 360">
          <a:extLst>
            <a:ext uri="{FF2B5EF4-FFF2-40B4-BE49-F238E27FC236}">
              <a16:creationId xmlns:a16="http://schemas.microsoft.com/office/drawing/2014/main" xmlns="" id="{3165B697-0794-5031-89A0-F4DE70BBC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26952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181</xdr:row>
      <xdr:rowOff>0</xdr:rowOff>
    </xdr:from>
    <xdr:to>
      <xdr:col>2</xdr:col>
      <xdr:colOff>12700</xdr:colOff>
      <xdr:row>182</xdr:row>
      <xdr:rowOff>3175</xdr:rowOff>
    </xdr:to>
    <xdr:pic>
      <xdr:nvPicPr>
        <xdr:cNvPr id="363" name="Immagine 362">
          <a:extLst>
            <a:ext uri="{FF2B5EF4-FFF2-40B4-BE49-F238E27FC236}">
              <a16:creationId xmlns:a16="http://schemas.microsoft.com/office/drawing/2014/main" xmlns="" id="{BF2EF37F-8FB6-0AC0-A4AA-6AB01C5BE2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28219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182</xdr:row>
      <xdr:rowOff>0</xdr:rowOff>
    </xdr:from>
    <xdr:to>
      <xdr:col>2</xdr:col>
      <xdr:colOff>12700</xdr:colOff>
      <xdr:row>183</xdr:row>
      <xdr:rowOff>3175</xdr:rowOff>
    </xdr:to>
    <xdr:pic>
      <xdr:nvPicPr>
        <xdr:cNvPr id="365" name="Immagine 364">
          <a:extLst>
            <a:ext uri="{FF2B5EF4-FFF2-40B4-BE49-F238E27FC236}">
              <a16:creationId xmlns:a16="http://schemas.microsoft.com/office/drawing/2014/main" xmlns="" id="{E2C7EAF6-51E1-E984-9A1A-D35BE93C3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29485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183</xdr:row>
      <xdr:rowOff>0</xdr:rowOff>
    </xdr:from>
    <xdr:to>
      <xdr:col>2</xdr:col>
      <xdr:colOff>12700</xdr:colOff>
      <xdr:row>184</xdr:row>
      <xdr:rowOff>3175</xdr:rowOff>
    </xdr:to>
    <xdr:pic>
      <xdr:nvPicPr>
        <xdr:cNvPr id="367" name="Immagine 366">
          <a:extLst>
            <a:ext uri="{FF2B5EF4-FFF2-40B4-BE49-F238E27FC236}">
              <a16:creationId xmlns:a16="http://schemas.microsoft.com/office/drawing/2014/main" xmlns="" id="{4AE384F3-888B-460D-1AB9-0DD0EF297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307526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184</xdr:row>
      <xdr:rowOff>0</xdr:rowOff>
    </xdr:from>
    <xdr:to>
      <xdr:col>2</xdr:col>
      <xdr:colOff>12700</xdr:colOff>
      <xdr:row>185</xdr:row>
      <xdr:rowOff>3175</xdr:rowOff>
    </xdr:to>
    <xdr:pic>
      <xdr:nvPicPr>
        <xdr:cNvPr id="369" name="Immagine 368">
          <a:extLst>
            <a:ext uri="{FF2B5EF4-FFF2-40B4-BE49-F238E27FC236}">
              <a16:creationId xmlns:a16="http://schemas.microsoft.com/office/drawing/2014/main" xmlns="" id="{D561FA94-7DF5-2CE2-4156-8822D5DD7A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32019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185</xdr:row>
      <xdr:rowOff>0</xdr:rowOff>
    </xdr:from>
    <xdr:to>
      <xdr:col>2</xdr:col>
      <xdr:colOff>12700</xdr:colOff>
      <xdr:row>186</xdr:row>
      <xdr:rowOff>3175</xdr:rowOff>
    </xdr:to>
    <xdr:pic>
      <xdr:nvPicPr>
        <xdr:cNvPr id="371" name="Immagine 370">
          <a:extLst>
            <a:ext uri="{FF2B5EF4-FFF2-40B4-BE49-F238E27FC236}">
              <a16:creationId xmlns:a16="http://schemas.microsoft.com/office/drawing/2014/main" xmlns="" id="{9536E439-A08F-849B-3CF1-4C1CC0B73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332863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186</xdr:row>
      <xdr:rowOff>0</xdr:rowOff>
    </xdr:from>
    <xdr:to>
      <xdr:col>2</xdr:col>
      <xdr:colOff>12700</xdr:colOff>
      <xdr:row>187</xdr:row>
      <xdr:rowOff>3175</xdr:rowOff>
    </xdr:to>
    <xdr:pic>
      <xdr:nvPicPr>
        <xdr:cNvPr id="373" name="Immagine 372">
          <a:extLst>
            <a:ext uri="{FF2B5EF4-FFF2-40B4-BE49-F238E27FC236}">
              <a16:creationId xmlns:a16="http://schemas.microsoft.com/office/drawing/2014/main" xmlns="" id="{A9697407-DCFA-70E3-5B37-AC28D8965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345531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187</xdr:row>
      <xdr:rowOff>0</xdr:rowOff>
    </xdr:from>
    <xdr:to>
      <xdr:col>2</xdr:col>
      <xdr:colOff>12700</xdr:colOff>
      <xdr:row>188</xdr:row>
      <xdr:rowOff>3175</xdr:rowOff>
    </xdr:to>
    <xdr:pic>
      <xdr:nvPicPr>
        <xdr:cNvPr id="375" name="Immagine 374">
          <a:extLst>
            <a:ext uri="{FF2B5EF4-FFF2-40B4-BE49-F238E27FC236}">
              <a16:creationId xmlns:a16="http://schemas.microsoft.com/office/drawing/2014/main" xmlns="" id="{FE3AC469-AEAC-B1EC-BDEB-9216CFB025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35819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188</xdr:row>
      <xdr:rowOff>0</xdr:rowOff>
    </xdr:from>
    <xdr:to>
      <xdr:col>2</xdr:col>
      <xdr:colOff>12700</xdr:colOff>
      <xdr:row>189</xdr:row>
      <xdr:rowOff>3175</xdr:rowOff>
    </xdr:to>
    <xdr:pic>
      <xdr:nvPicPr>
        <xdr:cNvPr id="377" name="Immagine 376">
          <a:extLst>
            <a:ext uri="{FF2B5EF4-FFF2-40B4-BE49-F238E27FC236}">
              <a16:creationId xmlns:a16="http://schemas.microsoft.com/office/drawing/2014/main" xmlns="" id="{20DC7695-8955-0127-0315-AC82E368BC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370867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189</xdr:row>
      <xdr:rowOff>0</xdr:rowOff>
    </xdr:from>
    <xdr:to>
      <xdr:col>2</xdr:col>
      <xdr:colOff>12700</xdr:colOff>
      <xdr:row>190</xdr:row>
      <xdr:rowOff>3175</xdr:rowOff>
    </xdr:to>
    <xdr:pic>
      <xdr:nvPicPr>
        <xdr:cNvPr id="379" name="Immagine 378">
          <a:extLst>
            <a:ext uri="{FF2B5EF4-FFF2-40B4-BE49-F238E27FC236}">
              <a16:creationId xmlns:a16="http://schemas.microsoft.com/office/drawing/2014/main" xmlns="" id="{2174D320-2560-4EBC-0833-CAABE53E5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38353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190</xdr:row>
      <xdr:rowOff>0</xdr:rowOff>
    </xdr:from>
    <xdr:to>
      <xdr:col>2</xdr:col>
      <xdr:colOff>12700</xdr:colOff>
      <xdr:row>191</xdr:row>
      <xdr:rowOff>3175</xdr:rowOff>
    </xdr:to>
    <xdr:pic>
      <xdr:nvPicPr>
        <xdr:cNvPr id="381" name="Immagine 380">
          <a:extLst>
            <a:ext uri="{FF2B5EF4-FFF2-40B4-BE49-F238E27FC236}">
              <a16:creationId xmlns:a16="http://schemas.microsoft.com/office/drawing/2014/main" xmlns="" id="{01701F13-99A6-7005-D4AD-B535FB056C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396204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191</xdr:row>
      <xdr:rowOff>0</xdr:rowOff>
    </xdr:from>
    <xdr:to>
      <xdr:col>2</xdr:col>
      <xdr:colOff>12700</xdr:colOff>
      <xdr:row>192</xdr:row>
      <xdr:rowOff>3175</xdr:rowOff>
    </xdr:to>
    <xdr:pic>
      <xdr:nvPicPr>
        <xdr:cNvPr id="383" name="Immagine 382">
          <a:extLst>
            <a:ext uri="{FF2B5EF4-FFF2-40B4-BE49-F238E27FC236}">
              <a16:creationId xmlns:a16="http://schemas.microsoft.com/office/drawing/2014/main" xmlns="" id="{EA54456F-DE6F-E22D-58E2-AE933936C9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40887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192</xdr:row>
      <xdr:rowOff>0</xdr:rowOff>
    </xdr:from>
    <xdr:to>
      <xdr:col>2</xdr:col>
      <xdr:colOff>12700</xdr:colOff>
      <xdr:row>193</xdr:row>
      <xdr:rowOff>3175</xdr:rowOff>
    </xdr:to>
    <xdr:pic>
      <xdr:nvPicPr>
        <xdr:cNvPr id="385" name="Immagine 384">
          <a:extLst>
            <a:ext uri="{FF2B5EF4-FFF2-40B4-BE49-F238E27FC236}">
              <a16:creationId xmlns:a16="http://schemas.microsoft.com/office/drawing/2014/main" xmlns="" id="{BAF052D3-E0CD-39F0-FD00-7ADDBE2430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421540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193</xdr:row>
      <xdr:rowOff>0</xdr:rowOff>
    </xdr:from>
    <xdr:to>
      <xdr:col>2</xdr:col>
      <xdr:colOff>12700</xdr:colOff>
      <xdr:row>194</xdr:row>
      <xdr:rowOff>3175</xdr:rowOff>
    </xdr:to>
    <xdr:pic>
      <xdr:nvPicPr>
        <xdr:cNvPr id="387" name="Immagine 386">
          <a:extLst>
            <a:ext uri="{FF2B5EF4-FFF2-40B4-BE49-F238E27FC236}">
              <a16:creationId xmlns:a16="http://schemas.microsoft.com/office/drawing/2014/main" xmlns="" id="{0D2A841F-0110-53B5-6839-D4D8A864E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43420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194</xdr:row>
      <xdr:rowOff>0</xdr:rowOff>
    </xdr:from>
    <xdr:to>
      <xdr:col>2</xdr:col>
      <xdr:colOff>12700</xdr:colOff>
      <xdr:row>195</xdr:row>
      <xdr:rowOff>3175</xdr:rowOff>
    </xdr:to>
    <xdr:pic>
      <xdr:nvPicPr>
        <xdr:cNvPr id="389" name="Immagine 388">
          <a:extLst>
            <a:ext uri="{FF2B5EF4-FFF2-40B4-BE49-F238E27FC236}">
              <a16:creationId xmlns:a16="http://schemas.microsoft.com/office/drawing/2014/main" xmlns="" id="{452D13F3-7E53-5F69-6A33-2B932B8D79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446877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195</xdr:row>
      <xdr:rowOff>0</xdr:rowOff>
    </xdr:from>
    <xdr:to>
      <xdr:col>2</xdr:col>
      <xdr:colOff>12700</xdr:colOff>
      <xdr:row>196</xdr:row>
      <xdr:rowOff>3175</xdr:rowOff>
    </xdr:to>
    <xdr:pic>
      <xdr:nvPicPr>
        <xdr:cNvPr id="391" name="Immagine 390">
          <a:extLst>
            <a:ext uri="{FF2B5EF4-FFF2-40B4-BE49-F238E27FC236}">
              <a16:creationId xmlns:a16="http://schemas.microsoft.com/office/drawing/2014/main" xmlns="" id="{DEA489B3-0EE2-2CDB-CC89-F737320313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459545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196</xdr:row>
      <xdr:rowOff>0</xdr:rowOff>
    </xdr:from>
    <xdr:to>
      <xdr:col>2</xdr:col>
      <xdr:colOff>12700</xdr:colOff>
      <xdr:row>197</xdr:row>
      <xdr:rowOff>3175</xdr:rowOff>
    </xdr:to>
    <xdr:pic>
      <xdr:nvPicPr>
        <xdr:cNvPr id="393" name="Immagine 392">
          <a:extLst>
            <a:ext uri="{FF2B5EF4-FFF2-40B4-BE49-F238E27FC236}">
              <a16:creationId xmlns:a16="http://schemas.microsoft.com/office/drawing/2014/main" xmlns="" id="{03303A52-7B08-EB54-998E-7D1B6C0130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472213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197</xdr:row>
      <xdr:rowOff>0</xdr:rowOff>
    </xdr:from>
    <xdr:to>
      <xdr:col>2</xdr:col>
      <xdr:colOff>12700</xdr:colOff>
      <xdr:row>198</xdr:row>
      <xdr:rowOff>3175</xdr:rowOff>
    </xdr:to>
    <xdr:pic>
      <xdr:nvPicPr>
        <xdr:cNvPr id="395" name="Immagine 394">
          <a:extLst>
            <a:ext uri="{FF2B5EF4-FFF2-40B4-BE49-F238E27FC236}">
              <a16:creationId xmlns:a16="http://schemas.microsoft.com/office/drawing/2014/main" xmlns="" id="{8E78326F-C174-C284-8C07-BFC58E173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484882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198</xdr:row>
      <xdr:rowOff>0</xdr:rowOff>
    </xdr:from>
    <xdr:to>
      <xdr:col>2</xdr:col>
      <xdr:colOff>12700</xdr:colOff>
      <xdr:row>199</xdr:row>
      <xdr:rowOff>3175</xdr:rowOff>
    </xdr:to>
    <xdr:pic>
      <xdr:nvPicPr>
        <xdr:cNvPr id="397" name="Immagine 396">
          <a:extLst>
            <a:ext uri="{FF2B5EF4-FFF2-40B4-BE49-F238E27FC236}">
              <a16:creationId xmlns:a16="http://schemas.microsoft.com/office/drawing/2014/main" xmlns="" id="{52EE850E-CC86-9F54-99B4-F9DA9E087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497550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199</xdr:row>
      <xdr:rowOff>0</xdr:rowOff>
    </xdr:from>
    <xdr:to>
      <xdr:col>2</xdr:col>
      <xdr:colOff>12700</xdr:colOff>
      <xdr:row>200</xdr:row>
      <xdr:rowOff>3175</xdr:rowOff>
    </xdr:to>
    <xdr:pic>
      <xdr:nvPicPr>
        <xdr:cNvPr id="399" name="Immagine 398">
          <a:extLst>
            <a:ext uri="{FF2B5EF4-FFF2-40B4-BE49-F238E27FC236}">
              <a16:creationId xmlns:a16="http://schemas.microsoft.com/office/drawing/2014/main" xmlns="" id="{CE8E4CDA-F07A-D5B9-01CB-0471830D9C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510218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200</xdr:row>
      <xdr:rowOff>0</xdr:rowOff>
    </xdr:from>
    <xdr:to>
      <xdr:col>2</xdr:col>
      <xdr:colOff>12700</xdr:colOff>
      <xdr:row>201</xdr:row>
      <xdr:rowOff>3175</xdr:rowOff>
    </xdr:to>
    <xdr:pic>
      <xdr:nvPicPr>
        <xdr:cNvPr id="401" name="Immagine 400">
          <a:extLst>
            <a:ext uri="{FF2B5EF4-FFF2-40B4-BE49-F238E27FC236}">
              <a16:creationId xmlns:a16="http://schemas.microsoft.com/office/drawing/2014/main" xmlns="" id="{54E22ABD-F464-E866-4CD5-38F2ABA68B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522886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201</xdr:row>
      <xdr:rowOff>0</xdr:rowOff>
    </xdr:from>
    <xdr:to>
      <xdr:col>2</xdr:col>
      <xdr:colOff>12700</xdr:colOff>
      <xdr:row>202</xdr:row>
      <xdr:rowOff>3175</xdr:rowOff>
    </xdr:to>
    <xdr:pic>
      <xdr:nvPicPr>
        <xdr:cNvPr id="403" name="Immagine 402">
          <a:extLst>
            <a:ext uri="{FF2B5EF4-FFF2-40B4-BE49-F238E27FC236}">
              <a16:creationId xmlns:a16="http://schemas.microsoft.com/office/drawing/2014/main" xmlns="" id="{E3446027-D2C5-D491-D7CF-E416B2C23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53555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202</xdr:row>
      <xdr:rowOff>0</xdr:rowOff>
    </xdr:from>
    <xdr:to>
      <xdr:col>2</xdr:col>
      <xdr:colOff>12700</xdr:colOff>
      <xdr:row>203</xdr:row>
      <xdr:rowOff>3175</xdr:rowOff>
    </xdr:to>
    <xdr:pic>
      <xdr:nvPicPr>
        <xdr:cNvPr id="405" name="Immagine 404">
          <a:extLst>
            <a:ext uri="{FF2B5EF4-FFF2-40B4-BE49-F238E27FC236}">
              <a16:creationId xmlns:a16="http://schemas.microsoft.com/office/drawing/2014/main" xmlns="" id="{A136DC5F-A2E3-50C7-A565-FAE61D3717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54822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203</xdr:row>
      <xdr:rowOff>0</xdr:rowOff>
    </xdr:from>
    <xdr:to>
      <xdr:col>2</xdr:col>
      <xdr:colOff>12700</xdr:colOff>
      <xdr:row>204</xdr:row>
      <xdr:rowOff>3175</xdr:rowOff>
    </xdr:to>
    <xdr:pic>
      <xdr:nvPicPr>
        <xdr:cNvPr id="407" name="Immagine 406">
          <a:extLst>
            <a:ext uri="{FF2B5EF4-FFF2-40B4-BE49-F238E27FC236}">
              <a16:creationId xmlns:a16="http://schemas.microsoft.com/office/drawing/2014/main" xmlns="" id="{941A6026-596A-4EA8-9801-21B6E1C17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56089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204</xdr:row>
      <xdr:rowOff>0</xdr:rowOff>
    </xdr:from>
    <xdr:to>
      <xdr:col>2</xdr:col>
      <xdr:colOff>12700</xdr:colOff>
      <xdr:row>205</xdr:row>
      <xdr:rowOff>3175</xdr:rowOff>
    </xdr:to>
    <xdr:pic>
      <xdr:nvPicPr>
        <xdr:cNvPr id="409" name="Immagine 408">
          <a:extLst>
            <a:ext uri="{FF2B5EF4-FFF2-40B4-BE49-F238E27FC236}">
              <a16:creationId xmlns:a16="http://schemas.microsoft.com/office/drawing/2014/main" xmlns="" id="{86E7E216-7277-F20A-9500-18AFEFA65D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57355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205</xdr:row>
      <xdr:rowOff>0</xdr:rowOff>
    </xdr:from>
    <xdr:to>
      <xdr:col>2</xdr:col>
      <xdr:colOff>12700</xdr:colOff>
      <xdr:row>206</xdr:row>
      <xdr:rowOff>3175</xdr:rowOff>
    </xdr:to>
    <xdr:pic>
      <xdr:nvPicPr>
        <xdr:cNvPr id="411" name="Immagine 410">
          <a:extLst>
            <a:ext uri="{FF2B5EF4-FFF2-40B4-BE49-F238E27FC236}">
              <a16:creationId xmlns:a16="http://schemas.microsoft.com/office/drawing/2014/main" xmlns="" id="{1E2D4BE1-F07B-123B-16FA-1CC0944E9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586228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206</xdr:row>
      <xdr:rowOff>0</xdr:rowOff>
    </xdr:from>
    <xdr:to>
      <xdr:col>2</xdr:col>
      <xdr:colOff>12700</xdr:colOff>
      <xdr:row>207</xdr:row>
      <xdr:rowOff>3175</xdr:rowOff>
    </xdr:to>
    <xdr:pic>
      <xdr:nvPicPr>
        <xdr:cNvPr id="413" name="Immagine 412">
          <a:extLst>
            <a:ext uri="{FF2B5EF4-FFF2-40B4-BE49-F238E27FC236}">
              <a16:creationId xmlns:a16="http://schemas.microsoft.com/office/drawing/2014/main" xmlns="" id="{90001168-6084-06AB-2BAF-D5E7EF537A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598896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207</xdr:row>
      <xdr:rowOff>0</xdr:rowOff>
    </xdr:from>
    <xdr:to>
      <xdr:col>2</xdr:col>
      <xdr:colOff>12700</xdr:colOff>
      <xdr:row>208</xdr:row>
      <xdr:rowOff>3175</xdr:rowOff>
    </xdr:to>
    <xdr:pic>
      <xdr:nvPicPr>
        <xdr:cNvPr id="415" name="Immagine 414">
          <a:extLst>
            <a:ext uri="{FF2B5EF4-FFF2-40B4-BE49-F238E27FC236}">
              <a16:creationId xmlns:a16="http://schemas.microsoft.com/office/drawing/2014/main" xmlns="" id="{16D342B9-62E4-69D0-F801-FD1765EBAF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611564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208</xdr:row>
      <xdr:rowOff>0</xdr:rowOff>
    </xdr:from>
    <xdr:to>
      <xdr:col>2</xdr:col>
      <xdr:colOff>12700</xdr:colOff>
      <xdr:row>209</xdr:row>
      <xdr:rowOff>3175</xdr:rowOff>
    </xdr:to>
    <xdr:pic>
      <xdr:nvPicPr>
        <xdr:cNvPr id="417" name="Immagine 416">
          <a:extLst>
            <a:ext uri="{FF2B5EF4-FFF2-40B4-BE49-F238E27FC236}">
              <a16:creationId xmlns:a16="http://schemas.microsoft.com/office/drawing/2014/main" xmlns="" id="{EDD33BA9-013E-ABC4-8431-BCBEDAFC26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62423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209</xdr:row>
      <xdr:rowOff>0</xdr:rowOff>
    </xdr:from>
    <xdr:to>
      <xdr:col>2</xdr:col>
      <xdr:colOff>12700</xdr:colOff>
      <xdr:row>210</xdr:row>
      <xdr:rowOff>3175</xdr:rowOff>
    </xdr:to>
    <xdr:pic>
      <xdr:nvPicPr>
        <xdr:cNvPr id="419" name="Immagine 418">
          <a:extLst>
            <a:ext uri="{FF2B5EF4-FFF2-40B4-BE49-F238E27FC236}">
              <a16:creationId xmlns:a16="http://schemas.microsoft.com/office/drawing/2014/main" xmlns="" id="{4C392697-46B8-438E-3677-6CF56606B4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636901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210</xdr:row>
      <xdr:rowOff>0</xdr:rowOff>
    </xdr:from>
    <xdr:to>
      <xdr:col>2</xdr:col>
      <xdr:colOff>12700</xdr:colOff>
      <xdr:row>211</xdr:row>
      <xdr:rowOff>3175</xdr:rowOff>
    </xdr:to>
    <xdr:pic>
      <xdr:nvPicPr>
        <xdr:cNvPr id="421" name="Immagine 420">
          <a:extLst>
            <a:ext uri="{FF2B5EF4-FFF2-40B4-BE49-F238E27FC236}">
              <a16:creationId xmlns:a16="http://schemas.microsoft.com/office/drawing/2014/main" xmlns="" id="{9EA2AD00-3D05-80AE-7ECD-0ECE0E8645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64956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211</xdr:row>
      <xdr:rowOff>0</xdr:rowOff>
    </xdr:from>
    <xdr:to>
      <xdr:col>2</xdr:col>
      <xdr:colOff>12700</xdr:colOff>
      <xdr:row>212</xdr:row>
      <xdr:rowOff>3175</xdr:rowOff>
    </xdr:to>
    <xdr:pic>
      <xdr:nvPicPr>
        <xdr:cNvPr id="423" name="Immagine 422">
          <a:extLst>
            <a:ext uri="{FF2B5EF4-FFF2-40B4-BE49-F238E27FC236}">
              <a16:creationId xmlns:a16="http://schemas.microsoft.com/office/drawing/2014/main" xmlns="" id="{08E883A0-4126-5397-6053-8D01B18452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66223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212</xdr:row>
      <xdr:rowOff>0</xdr:rowOff>
    </xdr:from>
    <xdr:to>
      <xdr:col>2</xdr:col>
      <xdr:colOff>12700</xdr:colOff>
      <xdr:row>213</xdr:row>
      <xdr:rowOff>3175</xdr:rowOff>
    </xdr:to>
    <xdr:pic>
      <xdr:nvPicPr>
        <xdr:cNvPr id="425" name="Immagine 424">
          <a:extLst>
            <a:ext uri="{FF2B5EF4-FFF2-40B4-BE49-F238E27FC236}">
              <a16:creationId xmlns:a16="http://schemas.microsoft.com/office/drawing/2014/main" xmlns="" id="{F8892FA3-6035-CAF8-81E1-55703654C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674905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213</xdr:row>
      <xdr:rowOff>0</xdr:rowOff>
    </xdr:from>
    <xdr:to>
      <xdr:col>2</xdr:col>
      <xdr:colOff>12700</xdr:colOff>
      <xdr:row>214</xdr:row>
      <xdr:rowOff>3175</xdr:rowOff>
    </xdr:to>
    <xdr:pic>
      <xdr:nvPicPr>
        <xdr:cNvPr id="427" name="Immagine 426">
          <a:extLst>
            <a:ext uri="{FF2B5EF4-FFF2-40B4-BE49-F238E27FC236}">
              <a16:creationId xmlns:a16="http://schemas.microsoft.com/office/drawing/2014/main" xmlns="" id="{4D221B47-4A50-39F7-AE67-902BA35B44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68757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214</xdr:row>
      <xdr:rowOff>0</xdr:rowOff>
    </xdr:from>
    <xdr:to>
      <xdr:col>2</xdr:col>
      <xdr:colOff>12700</xdr:colOff>
      <xdr:row>215</xdr:row>
      <xdr:rowOff>3175</xdr:rowOff>
    </xdr:to>
    <xdr:pic>
      <xdr:nvPicPr>
        <xdr:cNvPr id="429" name="Immagine 428">
          <a:extLst>
            <a:ext uri="{FF2B5EF4-FFF2-40B4-BE49-F238E27FC236}">
              <a16:creationId xmlns:a16="http://schemas.microsoft.com/office/drawing/2014/main" xmlns="" id="{8578F56B-EDEC-2181-8D93-73DA87A04B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70024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215</xdr:row>
      <xdr:rowOff>0</xdr:rowOff>
    </xdr:from>
    <xdr:to>
      <xdr:col>2</xdr:col>
      <xdr:colOff>12700</xdr:colOff>
      <xdr:row>216</xdr:row>
      <xdr:rowOff>3175</xdr:rowOff>
    </xdr:to>
    <xdr:pic>
      <xdr:nvPicPr>
        <xdr:cNvPr id="431" name="Immagine 430">
          <a:extLst>
            <a:ext uri="{FF2B5EF4-FFF2-40B4-BE49-F238E27FC236}">
              <a16:creationId xmlns:a16="http://schemas.microsoft.com/office/drawing/2014/main" xmlns="" id="{B16CAF8C-9A8B-8A43-9B23-FE5C761A9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712910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216</xdr:row>
      <xdr:rowOff>0</xdr:rowOff>
    </xdr:from>
    <xdr:to>
      <xdr:col>2</xdr:col>
      <xdr:colOff>12700</xdr:colOff>
      <xdr:row>217</xdr:row>
      <xdr:rowOff>3175</xdr:rowOff>
    </xdr:to>
    <xdr:pic>
      <xdr:nvPicPr>
        <xdr:cNvPr id="433" name="Immagine 432">
          <a:extLst>
            <a:ext uri="{FF2B5EF4-FFF2-40B4-BE49-F238E27FC236}">
              <a16:creationId xmlns:a16="http://schemas.microsoft.com/office/drawing/2014/main" xmlns="" id="{77833880-7019-51A9-5E03-6C63886FC7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725578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217</xdr:row>
      <xdr:rowOff>0</xdr:rowOff>
    </xdr:from>
    <xdr:to>
      <xdr:col>2</xdr:col>
      <xdr:colOff>12700</xdr:colOff>
      <xdr:row>218</xdr:row>
      <xdr:rowOff>3175</xdr:rowOff>
    </xdr:to>
    <xdr:pic>
      <xdr:nvPicPr>
        <xdr:cNvPr id="435" name="Immagine 434">
          <a:extLst>
            <a:ext uri="{FF2B5EF4-FFF2-40B4-BE49-F238E27FC236}">
              <a16:creationId xmlns:a16="http://schemas.microsoft.com/office/drawing/2014/main" xmlns="" id="{9EFBC79D-51A1-1217-63D4-9EA82FCA85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738247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218</xdr:row>
      <xdr:rowOff>0</xdr:rowOff>
    </xdr:from>
    <xdr:to>
      <xdr:col>2</xdr:col>
      <xdr:colOff>12700</xdr:colOff>
      <xdr:row>219</xdr:row>
      <xdr:rowOff>3175</xdr:rowOff>
    </xdr:to>
    <xdr:pic>
      <xdr:nvPicPr>
        <xdr:cNvPr id="437" name="Immagine 436">
          <a:extLst>
            <a:ext uri="{FF2B5EF4-FFF2-40B4-BE49-F238E27FC236}">
              <a16:creationId xmlns:a16="http://schemas.microsoft.com/office/drawing/2014/main" xmlns="" id="{8115FEB4-A016-99E9-109E-5D348A9B9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750915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219</xdr:row>
      <xdr:rowOff>0</xdr:rowOff>
    </xdr:from>
    <xdr:to>
      <xdr:col>2</xdr:col>
      <xdr:colOff>12700</xdr:colOff>
      <xdr:row>220</xdr:row>
      <xdr:rowOff>3175</xdr:rowOff>
    </xdr:to>
    <xdr:pic>
      <xdr:nvPicPr>
        <xdr:cNvPr id="439" name="Immagine 438">
          <a:extLst>
            <a:ext uri="{FF2B5EF4-FFF2-40B4-BE49-F238E27FC236}">
              <a16:creationId xmlns:a16="http://schemas.microsoft.com/office/drawing/2014/main" xmlns="" id="{2A763EAE-E618-48FF-F787-830E2C073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763583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220</xdr:row>
      <xdr:rowOff>0</xdr:rowOff>
    </xdr:from>
    <xdr:to>
      <xdr:col>2</xdr:col>
      <xdr:colOff>12700</xdr:colOff>
      <xdr:row>221</xdr:row>
      <xdr:rowOff>3175</xdr:rowOff>
    </xdr:to>
    <xdr:pic>
      <xdr:nvPicPr>
        <xdr:cNvPr id="441" name="Immagine 440">
          <a:extLst>
            <a:ext uri="{FF2B5EF4-FFF2-40B4-BE49-F238E27FC236}">
              <a16:creationId xmlns:a16="http://schemas.microsoft.com/office/drawing/2014/main" xmlns="" id="{A3E78525-9FB7-BE06-48E1-E51F7BB829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77625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221</xdr:row>
      <xdr:rowOff>0</xdr:rowOff>
    </xdr:from>
    <xdr:to>
      <xdr:col>2</xdr:col>
      <xdr:colOff>12700</xdr:colOff>
      <xdr:row>222</xdr:row>
      <xdr:rowOff>3175</xdr:rowOff>
    </xdr:to>
    <xdr:pic>
      <xdr:nvPicPr>
        <xdr:cNvPr id="443" name="Immagine 442">
          <a:extLst>
            <a:ext uri="{FF2B5EF4-FFF2-40B4-BE49-F238E27FC236}">
              <a16:creationId xmlns:a16="http://schemas.microsoft.com/office/drawing/2014/main" xmlns="" id="{7619B1D4-92AA-C9F5-2C5A-CB3F098A2B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78892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222</xdr:row>
      <xdr:rowOff>0</xdr:rowOff>
    </xdr:from>
    <xdr:to>
      <xdr:col>2</xdr:col>
      <xdr:colOff>12700</xdr:colOff>
      <xdr:row>223</xdr:row>
      <xdr:rowOff>3175</xdr:rowOff>
    </xdr:to>
    <xdr:pic>
      <xdr:nvPicPr>
        <xdr:cNvPr id="445" name="Immagine 444">
          <a:extLst>
            <a:ext uri="{FF2B5EF4-FFF2-40B4-BE49-F238E27FC236}">
              <a16:creationId xmlns:a16="http://schemas.microsoft.com/office/drawing/2014/main" xmlns="" id="{3903B069-4BA8-4EAB-5E71-01446E974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80158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223</xdr:row>
      <xdr:rowOff>0</xdr:rowOff>
    </xdr:from>
    <xdr:to>
      <xdr:col>2</xdr:col>
      <xdr:colOff>12700</xdr:colOff>
      <xdr:row>224</xdr:row>
      <xdr:rowOff>3175</xdr:rowOff>
    </xdr:to>
    <xdr:pic>
      <xdr:nvPicPr>
        <xdr:cNvPr id="447" name="Immagine 446">
          <a:extLst>
            <a:ext uri="{FF2B5EF4-FFF2-40B4-BE49-F238E27FC236}">
              <a16:creationId xmlns:a16="http://schemas.microsoft.com/office/drawing/2014/main" xmlns="" id="{89D7FABE-3F2F-C5CA-D875-D09E435385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814256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224</xdr:row>
      <xdr:rowOff>0</xdr:rowOff>
    </xdr:from>
    <xdr:to>
      <xdr:col>2</xdr:col>
      <xdr:colOff>12700</xdr:colOff>
      <xdr:row>225</xdr:row>
      <xdr:rowOff>3175</xdr:rowOff>
    </xdr:to>
    <xdr:pic>
      <xdr:nvPicPr>
        <xdr:cNvPr id="449" name="Immagine 448">
          <a:extLst>
            <a:ext uri="{FF2B5EF4-FFF2-40B4-BE49-F238E27FC236}">
              <a16:creationId xmlns:a16="http://schemas.microsoft.com/office/drawing/2014/main" xmlns="" id="{88BFB784-B459-E7E7-DD97-1E944A0DD9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82692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225</xdr:row>
      <xdr:rowOff>0</xdr:rowOff>
    </xdr:from>
    <xdr:to>
      <xdr:col>2</xdr:col>
      <xdr:colOff>12700</xdr:colOff>
      <xdr:row>226</xdr:row>
      <xdr:rowOff>3175</xdr:rowOff>
    </xdr:to>
    <xdr:pic>
      <xdr:nvPicPr>
        <xdr:cNvPr id="451" name="Immagine 450">
          <a:extLst>
            <a:ext uri="{FF2B5EF4-FFF2-40B4-BE49-F238E27FC236}">
              <a16:creationId xmlns:a16="http://schemas.microsoft.com/office/drawing/2014/main" xmlns="" id="{124C7349-F18A-E70A-AF33-FFAB0D72C7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839593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226</xdr:row>
      <xdr:rowOff>0</xdr:rowOff>
    </xdr:from>
    <xdr:to>
      <xdr:col>2</xdr:col>
      <xdr:colOff>12700</xdr:colOff>
      <xdr:row>227</xdr:row>
      <xdr:rowOff>3175</xdr:rowOff>
    </xdr:to>
    <xdr:pic>
      <xdr:nvPicPr>
        <xdr:cNvPr id="453" name="Immagine 452">
          <a:extLst>
            <a:ext uri="{FF2B5EF4-FFF2-40B4-BE49-F238E27FC236}">
              <a16:creationId xmlns:a16="http://schemas.microsoft.com/office/drawing/2014/main" xmlns="" id="{0BC5FF11-E88C-AE9A-A9FA-F1365FE31C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852261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227</xdr:row>
      <xdr:rowOff>0</xdr:rowOff>
    </xdr:from>
    <xdr:to>
      <xdr:col>2</xdr:col>
      <xdr:colOff>12700</xdr:colOff>
      <xdr:row>228</xdr:row>
      <xdr:rowOff>3175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xmlns="" id="{C3A20C74-1685-6950-5085-972EE2859D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86492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228</xdr:row>
      <xdr:rowOff>0</xdr:rowOff>
    </xdr:from>
    <xdr:to>
      <xdr:col>2</xdr:col>
      <xdr:colOff>12700</xdr:colOff>
      <xdr:row>229</xdr:row>
      <xdr:rowOff>3175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xmlns="" id="{F2104AAF-B1CF-EAAB-6E73-C04469DF3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877597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229</xdr:row>
      <xdr:rowOff>0</xdr:rowOff>
    </xdr:from>
    <xdr:to>
      <xdr:col>2</xdr:col>
      <xdr:colOff>12700</xdr:colOff>
      <xdr:row>230</xdr:row>
      <xdr:rowOff>3175</xdr:rowOff>
    </xdr:to>
    <xdr:pic>
      <xdr:nvPicPr>
        <xdr:cNvPr id="459" name="Immagine 458">
          <a:extLst>
            <a:ext uri="{FF2B5EF4-FFF2-40B4-BE49-F238E27FC236}">
              <a16:creationId xmlns:a16="http://schemas.microsoft.com/office/drawing/2014/main" xmlns="" id="{50ECD77B-4D9C-3504-784F-1F58FE524B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89026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230</xdr:row>
      <xdr:rowOff>0</xdr:rowOff>
    </xdr:from>
    <xdr:to>
      <xdr:col>2</xdr:col>
      <xdr:colOff>12700</xdr:colOff>
      <xdr:row>231</xdr:row>
      <xdr:rowOff>3175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xmlns="" id="{6F8EFCD7-295E-FE5F-32A0-185D135168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902934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231</xdr:row>
      <xdr:rowOff>0</xdr:rowOff>
    </xdr:from>
    <xdr:to>
      <xdr:col>2</xdr:col>
      <xdr:colOff>12700</xdr:colOff>
      <xdr:row>232</xdr:row>
      <xdr:rowOff>3175</xdr:rowOff>
    </xdr:to>
    <xdr:pic>
      <xdr:nvPicPr>
        <xdr:cNvPr id="463" name="Immagine 462">
          <a:extLst>
            <a:ext uri="{FF2B5EF4-FFF2-40B4-BE49-F238E27FC236}">
              <a16:creationId xmlns:a16="http://schemas.microsoft.com/office/drawing/2014/main" xmlns="" id="{BA7C9A80-0EA8-4A94-F7D7-EE7962E1E8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91560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232</xdr:row>
      <xdr:rowOff>0</xdr:rowOff>
    </xdr:from>
    <xdr:to>
      <xdr:col>2</xdr:col>
      <xdr:colOff>12700</xdr:colOff>
      <xdr:row>233</xdr:row>
      <xdr:rowOff>3175</xdr:rowOff>
    </xdr:to>
    <xdr:pic>
      <xdr:nvPicPr>
        <xdr:cNvPr id="465" name="Immagine 464">
          <a:extLst>
            <a:ext uri="{FF2B5EF4-FFF2-40B4-BE49-F238E27FC236}">
              <a16:creationId xmlns:a16="http://schemas.microsoft.com/office/drawing/2014/main" xmlns="" id="{5F6069CC-01F4-C825-CAFB-12E688364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928270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233</xdr:row>
      <xdr:rowOff>0</xdr:rowOff>
    </xdr:from>
    <xdr:to>
      <xdr:col>2</xdr:col>
      <xdr:colOff>12700</xdr:colOff>
      <xdr:row>234</xdr:row>
      <xdr:rowOff>3175</xdr:rowOff>
    </xdr:to>
    <xdr:pic>
      <xdr:nvPicPr>
        <xdr:cNvPr id="467" name="Immagine 466">
          <a:extLst>
            <a:ext uri="{FF2B5EF4-FFF2-40B4-BE49-F238E27FC236}">
              <a16:creationId xmlns:a16="http://schemas.microsoft.com/office/drawing/2014/main" xmlns="" id="{DACCB9F7-B3D7-9699-EE05-44A587E0B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94093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234</xdr:row>
      <xdr:rowOff>0</xdr:rowOff>
    </xdr:from>
    <xdr:to>
      <xdr:col>2</xdr:col>
      <xdr:colOff>12700</xdr:colOff>
      <xdr:row>235</xdr:row>
      <xdr:rowOff>3175</xdr:rowOff>
    </xdr:to>
    <xdr:pic>
      <xdr:nvPicPr>
        <xdr:cNvPr id="469" name="Immagine 468">
          <a:extLst>
            <a:ext uri="{FF2B5EF4-FFF2-40B4-BE49-F238E27FC236}">
              <a16:creationId xmlns:a16="http://schemas.microsoft.com/office/drawing/2014/main" xmlns="" id="{53C41B7E-EFBB-4C4C-E109-E8541029E2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953607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235</xdr:row>
      <xdr:rowOff>0</xdr:rowOff>
    </xdr:from>
    <xdr:to>
      <xdr:col>2</xdr:col>
      <xdr:colOff>12700</xdr:colOff>
      <xdr:row>236</xdr:row>
      <xdr:rowOff>3175</xdr:rowOff>
    </xdr:to>
    <xdr:pic>
      <xdr:nvPicPr>
        <xdr:cNvPr id="471" name="Immagine 470">
          <a:extLst>
            <a:ext uri="{FF2B5EF4-FFF2-40B4-BE49-F238E27FC236}">
              <a16:creationId xmlns:a16="http://schemas.microsoft.com/office/drawing/2014/main" xmlns="" id="{E75BF8E7-BC7A-A3D1-94C6-17327D96E8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966275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236</xdr:row>
      <xdr:rowOff>0</xdr:rowOff>
    </xdr:from>
    <xdr:to>
      <xdr:col>2</xdr:col>
      <xdr:colOff>12700</xdr:colOff>
      <xdr:row>237</xdr:row>
      <xdr:rowOff>3175</xdr:rowOff>
    </xdr:to>
    <xdr:pic>
      <xdr:nvPicPr>
        <xdr:cNvPr id="473" name="Immagine 472">
          <a:extLst>
            <a:ext uri="{FF2B5EF4-FFF2-40B4-BE49-F238E27FC236}">
              <a16:creationId xmlns:a16="http://schemas.microsoft.com/office/drawing/2014/main" xmlns="" id="{20694913-4DEC-2538-0CA3-0671F02A4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978943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237</xdr:row>
      <xdr:rowOff>0</xdr:rowOff>
    </xdr:from>
    <xdr:to>
      <xdr:col>2</xdr:col>
      <xdr:colOff>12700</xdr:colOff>
      <xdr:row>238</xdr:row>
      <xdr:rowOff>3175</xdr:rowOff>
    </xdr:to>
    <xdr:pic>
      <xdr:nvPicPr>
        <xdr:cNvPr id="475" name="Immagine 474">
          <a:extLst>
            <a:ext uri="{FF2B5EF4-FFF2-40B4-BE49-F238E27FC236}">
              <a16:creationId xmlns:a16="http://schemas.microsoft.com/office/drawing/2014/main" xmlns="" id="{DA06D867-3CD7-CB9C-E50A-66B8FEB82F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2991612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238</xdr:row>
      <xdr:rowOff>0</xdr:rowOff>
    </xdr:from>
    <xdr:to>
      <xdr:col>2</xdr:col>
      <xdr:colOff>12700</xdr:colOff>
      <xdr:row>239</xdr:row>
      <xdr:rowOff>3175</xdr:rowOff>
    </xdr:to>
    <xdr:pic>
      <xdr:nvPicPr>
        <xdr:cNvPr id="477" name="Immagine 476">
          <a:extLst>
            <a:ext uri="{FF2B5EF4-FFF2-40B4-BE49-F238E27FC236}">
              <a16:creationId xmlns:a16="http://schemas.microsoft.com/office/drawing/2014/main" xmlns="" id="{E50639C4-3C31-A6E4-7CD7-E2FFE2424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004280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239</xdr:row>
      <xdr:rowOff>0</xdr:rowOff>
    </xdr:from>
    <xdr:to>
      <xdr:col>2</xdr:col>
      <xdr:colOff>12700</xdr:colOff>
      <xdr:row>240</xdr:row>
      <xdr:rowOff>3175</xdr:rowOff>
    </xdr:to>
    <xdr:pic>
      <xdr:nvPicPr>
        <xdr:cNvPr id="479" name="Immagine 478">
          <a:extLst>
            <a:ext uri="{FF2B5EF4-FFF2-40B4-BE49-F238E27FC236}">
              <a16:creationId xmlns:a16="http://schemas.microsoft.com/office/drawing/2014/main" xmlns="" id="{35A7D16B-3FE7-BB81-6B4C-F9AD229CBC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016948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240</xdr:row>
      <xdr:rowOff>0</xdr:rowOff>
    </xdr:from>
    <xdr:to>
      <xdr:col>2</xdr:col>
      <xdr:colOff>12700</xdr:colOff>
      <xdr:row>241</xdr:row>
      <xdr:rowOff>3175</xdr:rowOff>
    </xdr:to>
    <xdr:pic>
      <xdr:nvPicPr>
        <xdr:cNvPr id="481" name="Immagine 480">
          <a:extLst>
            <a:ext uri="{FF2B5EF4-FFF2-40B4-BE49-F238E27FC236}">
              <a16:creationId xmlns:a16="http://schemas.microsoft.com/office/drawing/2014/main" xmlns="" id="{AE7FAEA2-766A-F7A4-41FD-2435C9EAE7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029616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241</xdr:row>
      <xdr:rowOff>0</xdr:rowOff>
    </xdr:from>
    <xdr:to>
      <xdr:col>2</xdr:col>
      <xdr:colOff>12700</xdr:colOff>
      <xdr:row>242</xdr:row>
      <xdr:rowOff>3175</xdr:rowOff>
    </xdr:to>
    <xdr:pic>
      <xdr:nvPicPr>
        <xdr:cNvPr id="483" name="Immagine 482">
          <a:extLst>
            <a:ext uri="{FF2B5EF4-FFF2-40B4-BE49-F238E27FC236}">
              <a16:creationId xmlns:a16="http://schemas.microsoft.com/office/drawing/2014/main" xmlns="" id="{9B1A53F7-3B9E-CD1B-6B9F-4C0272E3BE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04228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242</xdr:row>
      <xdr:rowOff>0</xdr:rowOff>
    </xdr:from>
    <xdr:to>
      <xdr:col>2</xdr:col>
      <xdr:colOff>12700</xdr:colOff>
      <xdr:row>243</xdr:row>
      <xdr:rowOff>3175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xmlns="" id="{EB5AB2F3-D3BF-9E57-5698-AC2574F005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05495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243</xdr:row>
      <xdr:rowOff>0</xdr:rowOff>
    </xdr:from>
    <xdr:to>
      <xdr:col>2</xdr:col>
      <xdr:colOff>12700</xdr:colOff>
      <xdr:row>244</xdr:row>
      <xdr:rowOff>3175</xdr:rowOff>
    </xdr:to>
    <xdr:pic>
      <xdr:nvPicPr>
        <xdr:cNvPr id="487" name="Immagine 486">
          <a:extLst>
            <a:ext uri="{FF2B5EF4-FFF2-40B4-BE49-F238E27FC236}">
              <a16:creationId xmlns:a16="http://schemas.microsoft.com/office/drawing/2014/main" xmlns="" id="{7B3AC381-7DFB-0D31-AA2F-415010A7FF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06762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244</xdr:row>
      <xdr:rowOff>0</xdr:rowOff>
    </xdr:from>
    <xdr:to>
      <xdr:col>2</xdr:col>
      <xdr:colOff>12700</xdr:colOff>
      <xdr:row>245</xdr:row>
      <xdr:rowOff>3175</xdr:rowOff>
    </xdr:to>
    <xdr:pic>
      <xdr:nvPicPr>
        <xdr:cNvPr id="489" name="Immagine 488">
          <a:extLst>
            <a:ext uri="{FF2B5EF4-FFF2-40B4-BE49-F238E27FC236}">
              <a16:creationId xmlns:a16="http://schemas.microsoft.com/office/drawing/2014/main" xmlns="" id="{6F6FA6F9-2B50-8AB4-E24F-F3390F1408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08028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245</xdr:row>
      <xdr:rowOff>0</xdr:rowOff>
    </xdr:from>
    <xdr:to>
      <xdr:col>2</xdr:col>
      <xdr:colOff>12700</xdr:colOff>
      <xdr:row>246</xdr:row>
      <xdr:rowOff>3175</xdr:rowOff>
    </xdr:to>
    <xdr:pic>
      <xdr:nvPicPr>
        <xdr:cNvPr id="491" name="Immagine 490">
          <a:extLst>
            <a:ext uri="{FF2B5EF4-FFF2-40B4-BE49-F238E27FC236}">
              <a16:creationId xmlns:a16="http://schemas.microsoft.com/office/drawing/2014/main" xmlns="" id="{8DD89D82-9428-C612-9A6F-ABCF47E95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092958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246</xdr:row>
      <xdr:rowOff>0</xdr:rowOff>
    </xdr:from>
    <xdr:to>
      <xdr:col>2</xdr:col>
      <xdr:colOff>12700</xdr:colOff>
      <xdr:row>247</xdr:row>
      <xdr:rowOff>3175</xdr:rowOff>
    </xdr:to>
    <xdr:pic>
      <xdr:nvPicPr>
        <xdr:cNvPr id="493" name="Immagine 492">
          <a:extLst>
            <a:ext uri="{FF2B5EF4-FFF2-40B4-BE49-F238E27FC236}">
              <a16:creationId xmlns:a16="http://schemas.microsoft.com/office/drawing/2014/main" xmlns="" id="{8BB2AE04-6780-73E3-9423-BB229F703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105626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247</xdr:row>
      <xdr:rowOff>0</xdr:rowOff>
    </xdr:from>
    <xdr:to>
      <xdr:col>2</xdr:col>
      <xdr:colOff>12700</xdr:colOff>
      <xdr:row>248</xdr:row>
      <xdr:rowOff>3175</xdr:rowOff>
    </xdr:to>
    <xdr:pic>
      <xdr:nvPicPr>
        <xdr:cNvPr id="495" name="Immagine 494">
          <a:extLst>
            <a:ext uri="{FF2B5EF4-FFF2-40B4-BE49-F238E27FC236}">
              <a16:creationId xmlns:a16="http://schemas.microsoft.com/office/drawing/2014/main" xmlns="" id="{3ED0259B-307C-FE78-1EC2-233A78BA7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118294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248</xdr:row>
      <xdr:rowOff>0</xdr:rowOff>
    </xdr:from>
    <xdr:to>
      <xdr:col>2</xdr:col>
      <xdr:colOff>12700</xdr:colOff>
      <xdr:row>249</xdr:row>
      <xdr:rowOff>3175</xdr:rowOff>
    </xdr:to>
    <xdr:pic>
      <xdr:nvPicPr>
        <xdr:cNvPr id="497" name="Immagine 496">
          <a:extLst>
            <a:ext uri="{FF2B5EF4-FFF2-40B4-BE49-F238E27FC236}">
              <a16:creationId xmlns:a16="http://schemas.microsoft.com/office/drawing/2014/main" xmlns="" id="{D82E1072-C0CC-F532-7E2D-653B375037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13096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249</xdr:row>
      <xdr:rowOff>0</xdr:rowOff>
    </xdr:from>
    <xdr:to>
      <xdr:col>2</xdr:col>
      <xdr:colOff>12700</xdr:colOff>
      <xdr:row>250</xdr:row>
      <xdr:rowOff>3175</xdr:rowOff>
    </xdr:to>
    <xdr:pic>
      <xdr:nvPicPr>
        <xdr:cNvPr id="499" name="Immagine 498">
          <a:extLst>
            <a:ext uri="{FF2B5EF4-FFF2-40B4-BE49-F238E27FC236}">
              <a16:creationId xmlns:a16="http://schemas.microsoft.com/office/drawing/2014/main" xmlns="" id="{3F7ECA60-54D5-CF20-D95F-1F661B4BFF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143631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250</xdr:row>
      <xdr:rowOff>0</xdr:rowOff>
    </xdr:from>
    <xdr:to>
      <xdr:col>2</xdr:col>
      <xdr:colOff>12700</xdr:colOff>
      <xdr:row>251</xdr:row>
      <xdr:rowOff>3175</xdr:rowOff>
    </xdr:to>
    <xdr:pic>
      <xdr:nvPicPr>
        <xdr:cNvPr id="501" name="Immagine 500">
          <a:extLst>
            <a:ext uri="{FF2B5EF4-FFF2-40B4-BE49-F238E27FC236}">
              <a16:creationId xmlns:a16="http://schemas.microsoft.com/office/drawing/2014/main" xmlns="" id="{015E4C65-403C-4D81-FFD7-4EF7CA668E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15629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251</xdr:row>
      <xdr:rowOff>0</xdr:rowOff>
    </xdr:from>
    <xdr:to>
      <xdr:col>2</xdr:col>
      <xdr:colOff>12700</xdr:colOff>
      <xdr:row>252</xdr:row>
      <xdr:rowOff>3175</xdr:rowOff>
    </xdr:to>
    <xdr:pic>
      <xdr:nvPicPr>
        <xdr:cNvPr id="503" name="Immagine 502">
          <a:extLst>
            <a:ext uri="{FF2B5EF4-FFF2-40B4-BE49-F238E27FC236}">
              <a16:creationId xmlns:a16="http://schemas.microsoft.com/office/drawing/2014/main" xmlns="" id="{752C4DB9-C99B-A50B-F264-7BE2722AE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16896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252</xdr:row>
      <xdr:rowOff>0</xdr:rowOff>
    </xdr:from>
    <xdr:to>
      <xdr:col>2</xdr:col>
      <xdr:colOff>12700</xdr:colOff>
      <xdr:row>253</xdr:row>
      <xdr:rowOff>3175</xdr:rowOff>
    </xdr:to>
    <xdr:pic>
      <xdr:nvPicPr>
        <xdr:cNvPr id="505" name="Immagine 504">
          <a:extLst>
            <a:ext uri="{FF2B5EF4-FFF2-40B4-BE49-F238E27FC236}">
              <a16:creationId xmlns:a16="http://schemas.microsoft.com/office/drawing/2014/main" xmlns="" id="{EB184C7F-7C88-498B-F309-D5229166A9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181635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253</xdr:row>
      <xdr:rowOff>0</xdr:rowOff>
    </xdr:from>
    <xdr:to>
      <xdr:col>2</xdr:col>
      <xdr:colOff>12700</xdr:colOff>
      <xdr:row>254</xdr:row>
      <xdr:rowOff>3175</xdr:rowOff>
    </xdr:to>
    <xdr:pic>
      <xdr:nvPicPr>
        <xdr:cNvPr id="507" name="Immagine 506">
          <a:extLst>
            <a:ext uri="{FF2B5EF4-FFF2-40B4-BE49-F238E27FC236}">
              <a16:creationId xmlns:a16="http://schemas.microsoft.com/office/drawing/2014/main" xmlns="" id="{AAABECE0-6D4E-7F69-91E6-D95B9E6E6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19430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254</xdr:row>
      <xdr:rowOff>0</xdr:rowOff>
    </xdr:from>
    <xdr:to>
      <xdr:col>2</xdr:col>
      <xdr:colOff>12700</xdr:colOff>
      <xdr:row>255</xdr:row>
      <xdr:rowOff>3175</xdr:rowOff>
    </xdr:to>
    <xdr:pic>
      <xdr:nvPicPr>
        <xdr:cNvPr id="509" name="Immagine 508">
          <a:extLst>
            <a:ext uri="{FF2B5EF4-FFF2-40B4-BE49-F238E27FC236}">
              <a16:creationId xmlns:a16="http://schemas.microsoft.com/office/drawing/2014/main" xmlns="" id="{124BC6BD-279E-E5EC-DA34-FC7F91FE7E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20697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255</xdr:row>
      <xdr:rowOff>0</xdr:rowOff>
    </xdr:from>
    <xdr:to>
      <xdr:col>2</xdr:col>
      <xdr:colOff>12700</xdr:colOff>
      <xdr:row>256</xdr:row>
      <xdr:rowOff>3175</xdr:rowOff>
    </xdr:to>
    <xdr:pic>
      <xdr:nvPicPr>
        <xdr:cNvPr id="511" name="Immagine 510">
          <a:extLst>
            <a:ext uri="{FF2B5EF4-FFF2-40B4-BE49-F238E27FC236}">
              <a16:creationId xmlns:a16="http://schemas.microsoft.com/office/drawing/2014/main" xmlns="" id="{8CB03313-54BA-23E2-BC53-22CE63B59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219640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256</xdr:row>
      <xdr:rowOff>0</xdr:rowOff>
    </xdr:from>
    <xdr:to>
      <xdr:col>2</xdr:col>
      <xdr:colOff>12700</xdr:colOff>
      <xdr:row>257</xdr:row>
      <xdr:rowOff>3175</xdr:rowOff>
    </xdr:to>
    <xdr:pic>
      <xdr:nvPicPr>
        <xdr:cNvPr id="513" name="Immagine 512">
          <a:extLst>
            <a:ext uri="{FF2B5EF4-FFF2-40B4-BE49-F238E27FC236}">
              <a16:creationId xmlns:a16="http://schemas.microsoft.com/office/drawing/2014/main" xmlns="" id="{1434B1D6-2908-E31D-64BD-2C78FEF45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232308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257</xdr:row>
      <xdr:rowOff>0</xdr:rowOff>
    </xdr:from>
    <xdr:to>
      <xdr:col>2</xdr:col>
      <xdr:colOff>12700</xdr:colOff>
      <xdr:row>258</xdr:row>
      <xdr:rowOff>3175</xdr:rowOff>
    </xdr:to>
    <xdr:pic>
      <xdr:nvPicPr>
        <xdr:cNvPr id="515" name="Immagine 514">
          <a:extLst>
            <a:ext uri="{FF2B5EF4-FFF2-40B4-BE49-F238E27FC236}">
              <a16:creationId xmlns:a16="http://schemas.microsoft.com/office/drawing/2014/main" xmlns="" id="{26CD37EE-FA2F-C413-17AC-FB3E91FC8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244977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258</xdr:row>
      <xdr:rowOff>0</xdr:rowOff>
    </xdr:from>
    <xdr:to>
      <xdr:col>2</xdr:col>
      <xdr:colOff>12700</xdr:colOff>
      <xdr:row>259</xdr:row>
      <xdr:rowOff>3175</xdr:rowOff>
    </xdr:to>
    <xdr:pic>
      <xdr:nvPicPr>
        <xdr:cNvPr id="517" name="Immagine 516">
          <a:extLst>
            <a:ext uri="{FF2B5EF4-FFF2-40B4-BE49-F238E27FC236}">
              <a16:creationId xmlns:a16="http://schemas.microsoft.com/office/drawing/2014/main" xmlns="" id="{D612C8C4-0CC1-2F30-D9AF-9488357775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257645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259</xdr:row>
      <xdr:rowOff>0</xdr:rowOff>
    </xdr:from>
    <xdr:to>
      <xdr:col>2</xdr:col>
      <xdr:colOff>12700</xdr:colOff>
      <xdr:row>260</xdr:row>
      <xdr:rowOff>3175</xdr:rowOff>
    </xdr:to>
    <xdr:pic>
      <xdr:nvPicPr>
        <xdr:cNvPr id="519" name="Immagine 518">
          <a:extLst>
            <a:ext uri="{FF2B5EF4-FFF2-40B4-BE49-F238E27FC236}">
              <a16:creationId xmlns:a16="http://schemas.microsoft.com/office/drawing/2014/main" xmlns="" id="{8A4B42F3-3F7F-36EA-3A38-6B106EA77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270313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260</xdr:row>
      <xdr:rowOff>0</xdr:rowOff>
    </xdr:from>
    <xdr:to>
      <xdr:col>2</xdr:col>
      <xdr:colOff>12700</xdr:colOff>
      <xdr:row>261</xdr:row>
      <xdr:rowOff>3175</xdr:rowOff>
    </xdr:to>
    <xdr:pic>
      <xdr:nvPicPr>
        <xdr:cNvPr id="521" name="Immagine 520">
          <a:extLst>
            <a:ext uri="{FF2B5EF4-FFF2-40B4-BE49-F238E27FC236}">
              <a16:creationId xmlns:a16="http://schemas.microsoft.com/office/drawing/2014/main" xmlns="" id="{5C55E01F-009E-0269-5A22-F504EDC1D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28298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261</xdr:row>
      <xdr:rowOff>0</xdr:rowOff>
    </xdr:from>
    <xdr:to>
      <xdr:col>2</xdr:col>
      <xdr:colOff>12700</xdr:colOff>
      <xdr:row>262</xdr:row>
      <xdr:rowOff>3175</xdr:rowOff>
    </xdr:to>
    <xdr:pic>
      <xdr:nvPicPr>
        <xdr:cNvPr id="523" name="Immagine 522">
          <a:extLst>
            <a:ext uri="{FF2B5EF4-FFF2-40B4-BE49-F238E27FC236}">
              <a16:creationId xmlns:a16="http://schemas.microsoft.com/office/drawing/2014/main" xmlns="" id="{512D07EB-222A-57A0-595B-49F79070C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29565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262</xdr:row>
      <xdr:rowOff>0</xdr:rowOff>
    </xdr:from>
    <xdr:to>
      <xdr:col>2</xdr:col>
      <xdr:colOff>12700</xdr:colOff>
      <xdr:row>263</xdr:row>
      <xdr:rowOff>3175</xdr:rowOff>
    </xdr:to>
    <xdr:pic>
      <xdr:nvPicPr>
        <xdr:cNvPr id="525" name="Immagine 524">
          <a:extLst>
            <a:ext uri="{FF2B5EF4-FFF2-40B4-BE49-F238E27FC236}">
              <a16:creationId xmlns:a16="http://schemas.microsoft.com/office/drawing/2014/main" xmlns="" id="{82F724E1-FC15-EB9A-B436-5933E75AD2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30831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263</xdr:row>
      <xdr:rowOff>0</xdr:rowOff>
    </xdr:from>
    <xdr:to>
      <xdr:col>2</xdr:col>
      <xdr:colOff>12700</xdr:colOff>
      <xdr:row>264</xdr:row>
      <xdr:rowOff>3175</xdr:rowOff>
    </xdr:to>
    <xdr:pic>
      <xdr:nvPicPr>
        <xdr:cNvPr id="527" name="Immagine 526">
          <a:extLst>
            <a:ext uri="{FF2B5EF4-FFF2-40B4-BE49-F238E27FC236}">
              <a16:creationId xmlns:a16="http://schemas.microsoft.com/office/drawing/2014/main" xmlns="" id="{884A14F1-4DA8-5968-ED90-F4E512CD9C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320986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264</xdr:row>
      <xdr:rowOff>0</xdr:rowOff>
    </xdr:from>
    <xdr:to>
      <xdr:col>2</xdr:col>
      <xdr:colOff>12700</xdr:colOff>
      <xdr:row>265</xdr:row>
      <xdr:rowOff>3175</xdr:rowOff>
    </xdr:to>
    <xdr:pic>
      <xdr:nvPicPr>
        <xdr:cNvPr id="529" name="Immagine 528">
          <a:extLst>
            <a:ext uri="{FF2B5EF4-FFF2-40B4-BE49-F238E27FC236}">
              <a16:creationId xmlns:a16="http://schemas.microsoft.com/office/drawing/2014/main" xmlns="" id="{D8FEBF99-6A3B-7806-30F1-7A60BB5985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33365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265</xdr:row>
      <xdr:rowOff>0</xdr:rowOff>
    </xdr:from>
    <xdr:to>
      <xdr:col>2</xdr:col>
      <xdr:colOff>12700</xdr:colOff>
      <xdr:row>266</xdr:row>
      <xdr:rowOff>3175</xdr:rowOff>
    </xdr:to>
    <xdr:pic>
      <xdr:nvPicPr>
        <xdr:cNvPr id="531" name="Immagine 530">
          <a:extLst>
            <a:ext uri="{FF2B5EF4-FFF2-40B4-BE49-F238E27FC236}">
              <a16:creationId xmlns:a16="http://schemas.microsoft.com/office/drawing/2014/main" xmlns="" id="{7E2AE254-8ADC-FD07-723B-C679A7908A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346323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266</xdr:row>
      <xdr:rowOff>0</xdr:rowOff>
    </xdr:from>
    <xdr:to>
      <xdr:col>2</xdr:col>
      <xdr:colOff>12700</xdr:colOff>
      <xdr:row>267</xdr:row>
      <xdr:rowOff>3175</xdr:rowOff>
    </xdr:to>
    <xdr:pic>
      <xdr:nvPicPr>
        <xdr:cNvPr id="533" name="Immagine 532">
          <a:extLst>
            <a:ext uri="{FF2B5EF4-FFF2-40B4-BE49-F238E27FC236}">
              <a16:creationId xmlns:a16="http://schemas.microsoft.com/office/drawing/2014/main" xmlns="" id="{35E990DB-92D1-2741-6950-B5933239A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358991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267</xdr:row>
      <xdr:rowOff>0</xdr:rowOff>
    </xdr:from>
    <xdr:to>
      <xdr:col>2</xdr:col>
      <xdr:colOff>12700</xdr:colOff>
      <xdr:row>268</xdr:row>
      <xdr:rowOff>3175</xdr:rowOff>
    </xdr:to>
    <xdr:pic>
      <xdr:nvPicPr>
        <xdr:cNvPr id="535" name="Immagine 534">
          <a:extLst>
            <a:ext uri="{FF2B5EF4-FFF2-40B4-BE49-F238E27FC236}">
              <a16:creationId xmlns:a16="http://schemas.microsoft.com/office/drawing/2014/main" xmlns="" id="{ED015CEE-E4F5-4D70-C294-ECD327AA6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37165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268</xdr:row>
      <xdr:rowOff>0</xdr:rowOff>
    </xdr:from>
    <xdr:to>
      <xdr:col>2</xdr:col>
      <xdr:colOff>12700</xdr:colOff>
      <xdr:row>269</xdr:row>
      <xdr:rowOff>3175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xmlns="" id="{32A7B867-8583-4161-1119-5D58BED952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384327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269</xdr:row>
      <xdr:rowOff>0</xdr:rowOff>
    </xdr:from>
    <xdr:to>
      <xdr:col>2</xdr:col>
      <xdr:colOff>12700</xdr:colOff>
      <xdr:row>270</xdr:row>
      <xdr:rowOff>3175</xdr:rowOff>
    </xdr:to>
    <xdr:pic>
      <xdr:nvPicPr>
        <xdr:cNvPr id="539" name="Immagine 538">
          <a:extLst>
            <a:ext uri="{FF2B5EF4-FFF2-40B4-BE49-F238E27FC236}">
              <a16:creationId xmlns:a16="http://schemas.microsoft.com/office/drawing/2014/main" xmlns="" id="{8244D35B-3C7B-DDA6-DBA5-89F70CFD09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39699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270</xdr:row>
      <xdr:rowOff>0</xdr:rowOff>
    </xdr:from>
    <xdr:to>
      <xdr:col>2</xdr:col>
      <xdr:colOff>12700</xdr:colOff>
      <xdr:row>271</xdr:row>
      <xdr:rowOff>3175</xdr:rowOff>
    </xdr:to>
    <xdr:pic>
      <xdr:nvPicPr>
        <xdr:cNvPr id="541" name="Immagine 540">
          <a:extLst>
            <a:ext uri="{FF2B5EF4-FFF2-40B4-BE49-F238E27FC236}">
              <a16:creationId xmlns:a16="http://schemas.microsoft.com/office/drawing/2014/main" xmlns="" id="{ACB440EB-51A6-3AD9-0057-2FF9AD02C1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409664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271</xdr:row>
      <xdr:rowOff>0</xdr:rowOff>
    </xdr:from>
    <xdr:to>
      <xdr:col>2</xdr:col>
      <xdr:colOff>12700</xdr:colOff>
      <xdr:row>272</xdr:row>
      <xdr:rowOff>3175</xdr:rowOff>
    </xdr:to>
    <xdr:pic>
      <xdr:nvPicPr>
        <xdr:cNvPr id="543" name="Immagine 542">
          <a:extLst>
            <a:ext uri="{FF2B5EF4-FFF2-40B4-BE49-F238E27FC236}">
              <a16:creationId xmlns:a16="http://schemas.microsoft.com/office/drawing/2014/main" xmlns="" id="{74CC43C9-F63C-1923-9484-86BE044ED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42233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272</xdr:row>
      <xdr:rowOff>0</xdr:rowOff>
    </xdr:from>
    <xdr:to>
      <xdr:col>2</xdr:col>
      <xdr:colOff>12700</xdr:colOff>
      <xdr:row>273</xdr:row>
      <xdr:rowOff>3175</xdr:rowOff>
    </xdr:to>
    <xdr:pic>
      <xdr:nvPicPr>
        <xdr:cNvPr id="545" name="Immagine 544">
          <a:extLst>
            <a:ext uri="{FF2B5EF4-FFF2-40B4-BE49-F238E27FC236}">
              <a16:creationId xmlns:a16="http://schemas.microsoft.com/office/drawing/2014/main" xmlns="" id="{2CFC081C-E9AA-4931-C228-A791F3B105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435000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273</xdr:row>
      <xdr:rowOff>0</xdr:rowOff>
    </xdr:from>
    <xdr:to>
      <xdr:col>2</xdr:col>
      <xdr:colOff>12700</xdr:colOff>
      <xdr:row>274</xdr:row>
      <xdr:rowOff>3175</xdr:rowOff>
    </xdr:to>
    <xdr:pic>
      <xdr:nvPicPr>
        <xdr:cNvPr id="547" name="Immagine 546">
          <a:extLst>
            <a:ext uri="{FF2B5EF4-FFF2-40B4-BE49-F238E27FC236}">
              <a16:creationId xmlns:a16="http://schemas.microsoft.com/office/drawing/2014/main" xmlns="" id="{B95D2AAC-B444-9938-BDF5-19261EE344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44766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274</xdr:row>
      <xdr:rowOff>0</xdr:rowOff>
    </xdr:from>
    <xdr:to>
      <xdr:col>2</xdr:col>
      <xdr:colOff>12700</xdr:colOff>
      <xdr:row>275</xdr:row>
      <xdr:rowOff>3175</xdr:rowOff>
    </xdr:to>
    <xdr:pic>
      <xdr:nvPicPr>
        <xdr:cNvPr id="549" name="Immagine 548">
          <a:extLst>
            <a:ext uri="{FF2B5EF4-FFF2-40B4-BE49-F238E27FC236}">
              <a16:creationId xmlns:a16="http://schemas.microsoft.com/office/drawing/2014/main" xmlns="" id="{05A5CA8C-9C6B-3B70-3421-3C3838E8F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460337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275</xdr:row>
      <xdr:rowOff>0</xdr:rowOff>
    </xdr:from>
    <xdr:to>
      <xdr:col>2</xdr:col>
      <xdr:colOff>12700</xdr:colOff>
      <xdr:row>276</xdr:row>
      <xdr:rowOff>3175</xdr:rowOff>
    </xdr:to>
    <xdr:pic>
      <xdr:nvPicPr>
        <xdr:cNvPr id="551" name="Immagine 550">
          <a:extLst>
            <a:ext uri="{FF2B5EF4-FFF2-40B4-BE49-F238E27FC236}">
              <a16:creationId xmlns:a16="http://schemas.microsoft.com/office/drawing/2014/main" xmlns="" id="{5147D54E-F48B-0106-0E4B-7599757569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473005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276</xdr:row>
      <xdr:rowOff>0</xdr:rowOff>
    </xdr:from>
    <xdr:to>
      <xdr:col>2</xdr:col>
      <xdr:colOff>12700</xdr:colOff>
      <xdr:row>277</xdr:row>
      <xdr:rowOff>3175</xdr:rowOff>
    </xdr:to>
    <xdr:pic>
      <xdr:nvPicPr>
        <xdr:cNvPr id="553" name="Immagine 552">
          <a:extLst>
            <a:ext uri="{FF2B5EF4-FFF2-40B4-BE49-F238E27FC236}">
              <a16:creationId xmlns:a16="http://schemas.microsoft.com/office/drawing/2014/main" xmlns="" id="{77E63897-4889-9269-3B33-8B8909DF06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485673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277</xdr:row>
      <xdr:rowOff>0</xdr:rowOff>
    </xdr:from>
    <xdr:to>
      <xdr:col>2</xdr:col>
      <xdr:colOff>12700</xdr:colOff>
      <xdr:row>278</xdr:row>
      <xdr:rowOff>3175</xdr:rowOff>
    </xdr:to>
    <xdr:pic>
      <xdr:nvPicPr>
        <xdr:cNvPr id="555" name="Immagine 554">
          <a:extLst>
            <a:ext uri="{FF2B5EF4-FFF2-40B4-BE49-F238E27FC236}">
              <a16:creationId xmlns:a16="http://schemas.microsoft.com/office/drawing/2014/main" xmlns="" id="{A53A4503-6E44-81BD-F946-2C4C5E68B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498342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278</xdr:row>
      <xdr:rowOff>0</xdr:rowOff>
    </xdr:from>
    <xdr:to>
      <xdr:col>2</xdr:col>
      <xdr:colOff>12700</xdr:colOff>
      <xdr:row>279</xdr:row>
      <xdr:rowOff>3175</xdr:rowOff>
    </xdr:to>
    <xdr:pic>
      <xdr:nvPicPr>
        <xdr:cNvPr id="557" name="Immagine 556">
          <a:extLst>
            <a:ext uri="{FF2B5EF4-FFF2-40B4-BE49-F238E27FC236}">
              <a16:creationId xmlns:a16="http://schemas.microsoft.com/office/drawing/2014/main" xmlns="" id="{D5E45AC8-E788-117B-6244-77021E6A95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511010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279</xdr:row>
      <xdr:rowOff>0</xdr:rowOff>
    </xdr:from>
    <xdr:to>
      <xdr:col>2</xdr:col>
      <xdr:colOff>12700</xdr:colOff>
      <xdr:row>280</xdr:row>
      <xdr:rowOff>3175</xdr:rowOff>
    </xdr:to>
    <xdr:pic>
      <xdr:nvPicPr>
        <xdr:cNvPr id="559" name="Immagine 558">
          <a:extLst>
            <a:ext uri="{FF2B5EF4-FFF2-40B4-BE49-F238E27FC236}">
              <a16:creationId xmlns:a16="http://schemas.microsoft.com/office/drawing/2014/main" xmlns="" id="{17B64365-88EB-642F-442C-B7ADD0A416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523678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280</xdr:row>
      <xdr:rowOff>0</xdr:rowOff>
    </xdr:from>
    <xdr:to>
      <xdr:col>2</xdr:col>
      <xdr:colOff>12700</xdr:colOff>
      <xdr:row>281</xdr:row>
      <xdr:rowOff>3175</xdr:rowOff>
    </xdr:to>
    <xdr:pic>
      <xdr:nvPicPr>
        <xdr:cNvPr id="561" name="Immagine 560">
          <a:extLst>
            <a:ext uri="{FF2B5EF4-FFF2-40B4-BE49-F238E27FC236}">
              <a16:creationId xmlns:a16="http://schemas.microsoft.com/office/drawing/2014/main" xmlns="" id="{FA780685-F477-04AA-47D1-5A6A1084A6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536346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281</xdr:row>
      <xdr:rowOff>0</xdr:rowOff>
    </xdr:from>
    <xdr:to>
      <xdr:col>2</xdr:col>
      <xdr:colOff>12700</xdr:colOff>
      <xdr:row>282</xdr:row>
      <xdr:rowOff>3175</xdr:rowOff>
    </xdr:to>
    <xdr:pic>
      <xdr:nvPicPr>
        <xdr:cNvPr id="563" name="Immagine 562">
          <a:extLst>
            <a:ext uri="{FF2B5EF4-FFF2-40B4-BE49-F238E27FC236}">
              <a16:creationId xmlns:a16="http://schemas.microsoft.com/office/drawing/2014/main" xmlns="" id="{01F6FA4C-041D-02AB-0C17-8EC5DD1007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54901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282</xdr:row>
      <xdr:rowOff>0</xdr:rowOff>
    </xdr:from>
    <xdr:to>
      <xdr:col>2</xdr:col>
      <xdr:colOff>12700</xdr:colOff>
      <xdr:row>283</xdr:row>
      <xdr:rowOff>3175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xmlns="" id="{F4FACA08-189B-5233-B602-802994ADD2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56168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283</xdr:row>
      <xdr:rowOff>0</xdr:rowOff>
    </xdr:from>
    <xdr:to>
      <xdr:col>2</xdr:col>
      <xdr:colOff>12700</xdr:colOff>
      <xdr:row>284</xdr:row>
      <xdr:rowOff>3175</xdr:rowOff>
    </xdr:to>
    <xdr:pic>
      <xdr:nvPicPr>
        <xdr:cNvPr id="567" name="Immagine 566">
          <a:extLst>
            <a:ext uri="{FF2B5EF4-FFF2-40B4-BE49-F238E27FC236}">
              <a16:creationId xmlns:a16="http://schemas.microsoft.com/office/drawing/2014/main" xmlns="" id="{2DC05447-642B-4F86-3D85-3FBDF82851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57435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284</xdr:row>
      <xdr:rowOff>0</xdr:rowOff>
    </xdr:from>
    <xdr:to>
      <xdr:col>2</xdr:col>
      <xdr:colOff>12700</xdr:colOff>
      <xdr:row>285</xdr:row>
      <xdr:rowOff>3175</xdr:rowOff>
    </xdr:to>
    <xdr:pic>
      <xdr:nvPicPr>
        <xdr:cNvPr id="569" name="Immagine 568">
          <a:extLst>
            <a:ext uri="{FF2B5EF4-FFF2-40B4-BE49-F238E27FC236}">
              <a16:creationId xmlns:a16="http://schemas.microsoft.com/office/drawing/2014/main" xmlns="" id="{CA9DE52A-8237-7BDA-AE6D-DBB9FC1505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58701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285</xdr:row>
      <xdr:rowOff>0</xdr:rowOff>
    </xdr:from>
    <xdr:to>
      <xdr:col>2</xdr:col>
      <xdr:colOff>12700</xdr:colOff>
      <xdr:row>286</xdr:row>
      <xdr:rowOff>3175</xdr:rowOff>
    </xdr:to>
    <xdr:pic>
      <xdr:nvPicPr>
        <xdr:cNvPr id="571" name="Immagine 570">
          <a:extLst>
            <a:ext uri="{FF2B5EF4-FFF2-40B4-BE49-F238E27FC236}">
              <a16:creationId xmlns:a16="http://schemas.microsoft.com/office/drawing/2014/main" xmlns="" id="{25120EE1-ACD0-F66B-9AA5-88F5E2A14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599688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286</xdr:row>
      <xdr:rowOff>0</xdr:rowOff>
    </xdr:from>
    <xdr:to>
      <xdr:col>2</xdr:col>
      <xdr:colOff>12700</xdr:colOff>
      <xdr:row>287</xdr:row>
      <xdr:rowOff>3175</xdr:rowOff>
    </xdr:to>
    <xdr:pic>
      <xdr:nvPicPr>
        <xdr:cNvPr id="573" name="Immagine 572">
          <a:extLst>
            <a:ext uri="{FF2B5EF4-FFF2-40B4-BE49-F238E27FC236}">
              <a16:creationId xmlns:a16="http://schemas.microsoft.com/office/drawing/2014/main" xmlns="" id="{85D8B896-6134-0030-F2CF-B690BE019E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612356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287</xdr:row>
      <xdr:rowOff>0</xdr:rowOff>
    </xdr:from>
    <xdr:to>
      <xdr:col>2</xdr:col>
      <xdr:colOff>12700</xdr:colOff>
      <xdr:row>288</xdr:row>
      <xdr:rowOff>3175</xdr:rowOff>
    </xdr:to>
    <xdr:pic>
      <xdr:nvPicPr>
        <xdr:cNvPr id="575" name="Immagine 574">
          <a:extLst>
            <a:ext uri="{FF2B5EF4-FFF2-40B4-BE49-F238E27FC236}">
              <a16:creationId xmlns:a16="http://schemas.microsoft.com/office/drawing/2014/main" xmlns="" id="{E7D337F9-2FCB-59B1-C70E-1FCEF4D5F8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625024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288</xdr:row>
      <xdr:rowOff>0</xdr:rowOff>
    </xdr:from>
    <xdr:to>
      <xdr:col>2</xdr:col>
      <xdr:colOff>12700</xdr:colOff>
      <xdr:row>289</xdr:row>
      <xdr:rowOff>3175</xdr:rowOff>
    </xdr:to>
    <xdr:pic>
      <xdr:nvPicPr>
        <xdr:cNvPr id="577" name="Immagine 576">
          <a:extLst>
            <a:ext uri="{FF2B5EF4-FFF2-40B4-BE49-F238E27FC236}">
              <a16:creationId xmlns:a16="http://schemas.microsoft.com/office/drawing/2014/main" xmlns="" id="{C1B337D1-68FC-EE15-9C1A-8042485513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63769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289</xdr:row>
      <xdr:rowOff>0</xdr:rowOff>
    </xdr:from>
    <xdr:to>
      <xdr:col>2</xdr:col>
      <xdr:colOff>12700</xdr:colOff>
      <xdr:row>290</xdr:row>
      <xdr:rowOff>3175</xdr:rowOff>
    </xdr:to>
    <xdr:pic>
      <xdr:nvPicPr>
        <xdr:cNvPr id="579" name="Immagine 578">
          <a:extLst>
            <a:ext uri="{FF2B5EF4-FFF2-40B4-BE49-F238E27FC236}">
              <a16:creationId xmlns:a16="http://schemas.microsoft.com/office/drawing/2014/main" xmlns="" id="{BE3BD124-37E2-FDD3-7C35-0737568F5C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650361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290</xdr:row>
      <xdr:rowOff>0</xdr:rowOff>
    </xdr:from>
    <xdr:to>
      <xdr:col>2</xdr:col>
      <xdr:colOff>12700</xdr:colOff>
      <xdr:row>291</xdr:row>
      <xdr:rowOff>3175</xdr:rowOff>
    </xdr:to>
    <xdr:pic>
      <xdr:nvPicPr>
        <xdr:cNvPr id="581" name="Immagine 580">
          <a:extLst>
            <a:ext uri="{FF2B5EF4-FFF2-40B4-BE49-F238E27FC236}">
              <a16:creationId xmlns:a16="http://schemas.microsoft.com/office/drawing/2014/main" xmlns="" id="{DCBBD523-73FD-410E-2CA5-7E355282F9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66302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291</xdr:row>
      <xdr:rowOff>0</xdr:rowOff>
    </xdr:from>
    <xdr:to>
      <xdr:col>2</xdr:col>
      <xdr:colOff>12700</xdr:colOff>
      <xdr:row>292</xdr:row>
      <xdr:rowOff>3175</xdr:rowOff>
    </xdr:to>
    <xdr:pic>
      <xdr:nvPicPr>
        <xdr:cNvPr id="583" name="Immagine 582">
          <a:extLst>
            <a:ext uri="{FF2B5EF4-FFF2-40B4-BE49-F238E27FC236}">
              <a16:creationId xmlns:a16="http://schemas.microsoft.com/office/drawing/2014/main" xmlns="" id="{AC150998-9F2B-4C13-F4E0-EEF23C4420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67569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292</xdr:row>
      <xdr:rowOff>0</xdr:rowOff>
    </xdr:from>
    <xdr:to>
      <xdr:col>2</xdr:col>
      <xdr:colOff>12700</xdr:colOff>
      <xdr:row>293</xdr:row>
      <xdr:rowOff>3175</xdr:rowOff>
    </xdr:to>
    <xdr:pic>
      <xdr:nvPicPr>
        <xdr:cNvPr id="585" name="Immagine 584">
          <a:extLst>
            <a:ext uri="{FF2B5EF4-FFF2-40B4-BE49-F238E27FC236}">
              <a16:creationId xmlns:a16="http://schemas.microsoft.com/office/drawing/2014/main" xmlns="" id="{95ECED62-6B58-0C9C-C8E1-10D4E8A5A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688365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293</xdr:row>
      <xdr:rowOff>0</xdr:rowOff>
    </xdr:from>
    <xdr:to>
      <xdr:col>2</xdr:col>
      <xdr:colOff>12700</xdr:colOff>
      <xdr:row>294</xdr:row>
      <xdr:rowOff>3175</xdr:rowOff>
    </xdr:to>
    <xdr:pic>
      <xdr:nvPicPr>
        <xdr:cNvPr id="587" name="Immagine 586">
          <a:extLst>
            <a:ext uri="{FF2B5EF4-FFF2-40B4-BE49-F238E27FC236}">
              <a16:creationId xmlns:a16="http://schemas.microsoft.com/office/drawing/2014/main" xmlns="" id="{64BC27DE-7466-3A60-EDE9-8669CC7DF8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70103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294</xdr:row>
      <xdr:rowOff>0</xdr:rowOff>
    </xdr:from>
    <xdr:to>
      <xdr:col>2</xdr:col>
      <xdr:colOff>12700</xdr:colOff>
      <xdr:row>295</xdr:row>
      <xdr:rowOff>3175</xdr:rowOff>
    </xdr:to>
    <xdr:pic>
      <xdr:nvPicPr>
        <xdr:cNvPr id="589" name="Immagine 588">
          <a:extLst>
            <a:ext uri="{FF2B5EF4-FFF2-40B4-BE49-F238E27FC236}">
              <a16:creationId xmlns:a16="http://schemas.microsoft.com/office/drawing/2014/main" xmlns="" id="{8F473754-030D-CC10-DC54-6C4400851F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71370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295</xdr:row>
      <xdr:rowOff>0</xdr:rowOff>
    </xdr:from>
    <xdr:to>
      <xdr:col>2</xdr:col>
      <xdr:colOff>12700</xdr:colOff>
      <xdr:row>296</xdr:row>
      <xdr:rowOff>3175</xdr:rowOff>
    </xdr:to>
    <xdr:pic>
      <xdr:nvPicPr>
        <xdr:cNvPr id="591" name="Immagine 590">
          <a:extLst>
            <a:ext uri="{FF2B5EF4-FFF2-40B4-BE49-F238E27FC236}">
              <a16:creationId xmlns:a16="http://schemas.microsoft.com/office/drawing/2014/main" xmlns="" id="{CACA0CC8-38B8-0A88-C988-6311789854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726370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296</xdr:row>
      <xdr:rowOff>0</xdr:rowOff>
    </xdr:from>
    <xdr:to>
      <xdr:col>2</xdr:col>
      <xdr:colOff>12700</xdr:colOff>
      <xdr:row>297</xdr:row>
      <xdr:rowOff>3175</xdr:rowOff>
    </xdr:to>
    <xdr:pic>
      <xdr:nvPicPr>
        <xdr:cNvPr id="593" name="Immagine 592">
          <a:extLst>
            <a:ext uri="{FF2B5EF4-FFF2-40B4-BE49-F238E27FC236}">
              <a16:creationId xmlns:a16="http://schemas.microsoft.com/office/drawing/2014/main" xmlns="" id="{874D0705-87BD-BAD1-5868-F06C0BB58F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739038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297</xdr:row>
      <xdr:rowOff>0</xdr:rowOff>
    </xdr:from>
    <xdr:to>
      <xdr:col>2</xdr:col>
      <xdr:colOff>12700</xdr:colOff>
      <xdr:row>298</xdr:row>
      <xdr:rowOff>3175</xdr:rowOff>
    </xdr:to>
    <xdr:pic>
      <xdr:nvPicPr>
        <xdr:cNvPr id="595" name="Immagine 594">
          <a:extLst>
            <a:ext uri="{FF2B5EF4-FFF2-40B4-BE49-F238E27FC236}">
              <a16:creationId xmlns:a16="http://schemas.microsoft.com/office/drawing/2014/main" xmlns="" id="{D902D793-69F4-7699-F5FF-99FD51239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751707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298</xdr:row>
      <xdr:rowOff>0</xdr:rowOff>
    </xdr:from>
    <xdr:to>
      <xdr:col>2</xdr:col>
      <xdr:colOff>12700</xdr:colOff>
      <xdr:row>299</xdr:row>
      <xdr:rowOff>3175</xdr:rowOff>
    </xdr:to>
    <xdr:pic>
      <xdr:nvPicPr>
        <xdr:cNvPr id="597" name="Immagine 596">
          <a:extLst>
            <a:ext uri="{FF2B5EF4-FFF2-40B4-BE49-F238E27FC236}">
              <a16:creationId xmlns:a16="http://schemas.microsoft.com/office/drawing/2014/main" xmlns="" id="{F8BE52FA-8FBE-DC22-FEEC-04CBBE3BE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764375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299</xdr:row>
      <xdr:rowOff>0</xdr:rowOff>
    </xdr:from>
    <xdr:to>
      <xdr:col>2</xdr:col>
      <xdr:colOff>12700</xdr:colOff>
      <xdr:row>300</xdr:row>
      <xdr:rowOff>3175</xdr:rowOff>
    </xdr:to>
    <xdr:pic>
      <xdr:nvPicPr>
        <xdr:cNvPr id="599" name="Immagine 598">
          <a:extLst>
            <a:ext uri="{FF2B5EF4-FFF2-40B4-BE49-F238E27FC236}">
              <a16:creationId xmlns:a16="http://schemas.microsoft.com/office/drawing/2014/main" xmlns="" id="{BD6DCB01-1712-A9F1-D4C9-0EE69D5280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777043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300</xdr:row>
      <xdr:rowOff>0</xdr:rowOff>
    </xdr:from>
    <xdr:to>
      <xdr:col>2</xdr:col>
      <xdr:colOff>12700</xdr:colOff>
      <xdr:row>301</xdr:row>
      <xdr:rowOff>3175</xdr:rowOff>
    </xdr:to>
    <xdr:pic>
      <xdr:nvPicPr>
        <xdr:cNvPr id="601" name="Immagine 600">
          <a:extLst>
            <a:ext uri="{FF2B5EF4-FFF2-40B4-BE49-F238E27FC236}">
              <a16:creationId xmlns:a16="http://schemas.microsoft.com/office/drawing/2014/main" xmlns="" id="{681D70C7-4A22-E71F-B7F6-D58AD5FB3E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78971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301</xdr:row>
      <xdr:rowOff>0</xdr:rowOff>
    </xdr:from>
    <xdr:to>
      <xdr:col>2</xdr:col>
      <xdr:colOff>12700</xdr:colOff>
      <xdr:row>302</xdr:row>
      <xdr:rowOff>3175</xdr:rowOff>
    </xdr:to>
    <xdr:pic>
      <xdr:nvPicPr>
        <xdr:cNvPr id="603" name="Immagine 602">
          <a:extLst>
            <a:ext uri="{FF2B5EF4-FFF2-40B4-BE49-F238E27FC236}">
              <a16:creationId xmlns:a16="http://schemas.microsoft.com/office/drawing/2014/main" xmlns="" id="{DC0A645D-7944-63DF-2BF8-BE594EED3A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80238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302</xdr:row>
      <xdr:rowOff>0</xdr:rowOff>
    </xdr:from>
    <xdr:to>
      <xdr:col>2</xdr:col>
      <xdr:colOff>12700</xdr:colOff>
      <xdr:row>303</xdr:row>
      <xdr:rowOff>3175</xdr:rowOff>
    </xdr:to>
    <xdr:pic>
      <xdr:nvPicPr>
        <xdr:cNvPr id="605" name="Immagine 604">
          <a:extLst>
            <a:ext uri="{FF2B5EF4-FFF2-40B4-BE49-F238E27FC236}">
              <a16:creationId xmlns:a16="http://schemas.microsoft.com/office/drawing/2014/main" xmlns="" id="{64F4E819-8495-E57E-BC71-85FB21202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81504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303</xdr:row>
      <xdr:rowOff>0</xdr:rowOff>
    </xdr:from>
    <xdr:to>
      <xdr:col>2</xdr:col>
      <xdr:colOff>12700</xdr:colOff>
      <xdr:row>304</xdr:row>
      <xdr:rowOff>3175</xdr:rowOff>
    </xdr:to>
    <xdr:pic>
      <xdr:nvPicPr>
        <xdr:cNvPr id="607" name="Immagine 606">
          <a:extLst>
            <a:ext uri="{FF2B5EF4-FFF2-40B4-BE49-F238E27FC236}">
              <a16:creationId xmlns:a16="http://schemas.microsoft.com/office/drawing/2014/main" xmlns="" id="{3434C0D7-F215-38FD-E522-CCB001C33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827716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304</xdr:row>
      <xdr:rowOff>0</xdr:rowOff>
    </xdr:from>
    <xdr:to>
      <xdr:col>2</xdr:col>
      <xdr:colOff>12700</xdr:colOff>
      <xdr:row>305</xdr:row>
      <xdr:rowOff>3175</xdr:rowOff>
    </xdr:to>
    <xdr:pic>
      <xdr:nvPicPr>
        <xdr:cNvPr id="609" name="Immagine 608">
          <a:extLst>
            <a:ext uri="{FF2B5EF4-FFF2-40B4-BE49-F238E27FC236}">
              <a16:creationId xmlns:a16="http://schemas.microsoft.com/office/drawing/2014/main" xmlns="" id="{357B0BDF-ABD2-1276-24DF-08A063FA17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84038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305</xdr:row>
      <xdr:rowOff>0</xdr:rowOff>
    </xdr:from>
    <xdr:to>
      <xdr:col>2</xdr:col>
      <xdr:colOff>12700</xdr:colOff>
      <xdr:row>306</xdr:row>
      <xdr:rowOff>3175</xdr:rowOff>
    </xdr:to>
    <xdr:pic>
      <xdr:nvPicPr>
        <xdr:cNvPr id="611" name="Immagine 610">
          <a:extLst>
            <a:ext uri="{FF2B5EF4-FFF2-40B4-BE49-F238E27FC236}">
              <a16:creationId xmlns:a16="http://schemas.microsoft.com/office/drawing/2014/main" xmlns="" id="{C6CD9EBF-A7A5-5372-42DA-E106E745E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853053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306</xdr:row>
      <xdr:rowOff>0</xdr:rowOff>
    </xdr:from>
    <xdr:to>
      <xdr:col>2</xdr:col>
      <xdr:colOff>12700</xdr:colOff>
      <xdr:row>307</xdr:row>
      <xdr:rowOff>3175</xdr:rowOff>
    </xdr:to>
    <xdr:pic>
      <xdr:nvPicPr>
        <xdr:cNvPr id="613" name="Immagine 612">
          <a:extLst>
            <a:ext uri="{FF2B5EF4-FFF2-40B4-BE49-F238E27FC236}">
              <a16:creationId xmlns:a16="http://schemas.microsoft.com/office/drawing/2014/main" xmlns="" id="{4892AFD5-459F-AE1A-9F57-6383CE634F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865721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307</xdr:row>
      <xdr:rowOff>0</xdr:rowOff>
    </xdr:from>
    <xdr:to>
      <xdr:col>2</xdr:col>
      <xdr:colOff>12700</xdr:colOff>
      <xdr:row>308</xdr:row>
      <xdr:rowOff>3175</xdr:rowOff>
    </xdr:to>
    <xdr:pic>
      <xdr:nvPicPr>
        <xdr:cNvPr id="615" name="Immagine 614">
          <a:extLst>
            <a:ext uri="{FF2B5EF4-FFF2-40B4-BE49-F238E27FC236}">
              <a16:creationId xmlns:a16="http://schemas.microsoft.com/office/drawing/2014/main" xmlns="" id="{99F1F507-A878-DCCE-097B-8C811D09F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87838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308</xdr:row>
      <xdr:rowOff>0</xdr:rowOff>
    </xdr:from>
    <xdr:to>
      <xdr:col>2</xdr:col>
      <xdr:colOff>12700</xdr:colOff>
      <xdr:row>309</xdr:row>
      <xdr:rowOff>3175</xdr:rowOff>
    </xdr:to>
    <xdr:pic>
      <xdr:nvPicPr>
        <xdr:cNvPr id="617" name="Immagine 616">
          <a:extLst>
            <a:ext uri="{FF2B5EF4-FFF2-40B4-BE49-F238E27FC236}">
              <a16:creationId xmlns:a16="http://schemas.microsoft.com/office/drawing/2014/main" xmlns="" id="{ED3A55EB-F1E6-9FB5-B309-952938C388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891057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309</xdr:row>
      <xdr:rowOff>0</xdr:rowOff>
    </xdr:from>
    <xdr:to>
      <xdr:col>2</xdr:col>
      <xdr:colOff>12700</xdr:colOff>
      <xdr:row>310</xdr:row>
      <xdr:rowOff>3175</xdr:rowOff>
    </xdr:to>
    <xdr:pic>
      <xdr:nvPicPr>
        <xdr:cNvPr id="619" name="Immagine 618">
          <a:extLst>
            <a:ext uri="{FF2B5EF4-FFF2-40B4-BE49-F238E27FC236}">
              <a16:creationId xmlns:a16="http://schemas.microsoft.com/office/drawing/2014/main" xmlns="" id="{4EFC2185-048C-0921-D990-6F974F8A7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90372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310</xdr:row>
      <xdr:rowOff>0</xdr:rowOff>
    </xdr:from>
    <xdr:to>
      <xdr:col>2</xdr:col>
      <xdr:colOff>12700</xdr:colOff>
      <xdr:row>311</xdr:row>
      <xdr:rowOff>3175</xdr:rowOff>
    </xdr:to>
    <xdr:pic>
      <xdr:nvPicPr>
        <xdr:cNvPr id="621" name="Immagine 620">
          <a:extLst>
            <a:ext uri="{FF2B5EF4-FFF2-40B4-BE49-F238E27FC236}">
              <a16:creationId xmlns:a16="http://schemas.microsoft.com/office/drawing/2014/main" xmlns="" id="{12FC9431-A383-3882-CEB3-545F13CFA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916394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311</xdr:row>
      <xdr:rowOff>0</xdr:rowOff>
    </xdr:from>
    <xdr:to>
      <xdr:col>2</xdr:col>
      <xdr:colOff>12700</xdr:colOff>
      <xdr:row>312</xdr:row>
      <xdr:rowOff>3175</xdr:rowOff>
    </xdr:to>
    <xdr:pic>
      <xdr:nvPicPr>
        <xdr:cNvPr id="623" name="Immagine 622">
          <a:extLst>
            <a:ext uri="{FF2B5EF4-FFF2-40B4-BE49-F238E27FC236}">
              <a16:creationId xmlns:a16="http://schemas.microsoft.com/office/drawing/2014/main" xmlns="" id="{D3FD0C35-7472-3E97-1269-F118A85D87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92906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312</xdr:row>
      <xdr:rowOff>0</xdr:rowOff>
    </xdr:from>
    <xdr:to>
      <xdr:col>2</xdr:col>
      <xdr:colOff>12700</xdr:colOff>
      <xdr:row>313</xdr:row>
      <xdr:rowOff>3175</xdr:rowOff>
    </xdr:to>
    <xdr:pic>
      <xdr:nvPicPr>
        <xdr:cNvPr id="625" name="Immagine 624">
          <a:extLst>
            <a:ext uri="{FF2B5EF4-FFF2-40B4-BE49-F238E27FC236}">
              <a16:creationId xmlns:a16="http://schemas.microsoft.com/office/drawing/2014/main" xmlns="" id="{0432CB4F-3189-D234-C181-E1D61228BE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941730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313</xdr:row>
      <xdr:rowOff>0</xdr:rowOff>
    </xdr:from>
    <xdr:to>
      <xdr:col>2</xdr:col>
      <xdr:colOff>12700</xdr:colOff>
      <xdr:row>314</xdr:row>
      <xdr:rowOff>3175</xdr:rowOff>
    </xdr:to>
    <xdr:pic>
      <xdr:nvPicPr>
        <xdr:cNvPr id="627" name="Immagine 626">
          <a:extLst>
            <a:ext uri="{FF2B5EF4-FFF2-40B4-BE49-F238E27FC236}">
              <a16:creationId xmlns:a16="http://schemas.microsoft.com/office/drawing/2014/main" xmlns="" id="{F73887B5-C7AF-FDE1-76F8-E7580B3B05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954399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314</xdr:row>
      <xdr:rowOff>0</xdr:rowOff>
    </xdr:from>
    <xdr:to>
      <xdr:col>2</xdr:col>
      <xdr:colOff>12700</xdr:colOff>
      <xdr:row>315</xdr:row>
      <xdr:rowOff>3175</xdr:rowOff>
    </xdr:to>
    <xdr:pic>
      <xdr:nvPicPr>
        <xdr:cNvPr id="629" name="Immagine 628">
          <a:extLst>
            <a:ext uri="{FF2B5EF4-FFF2-40B4-BE49-F238E27FC236}">
              <a16:creationId xmlns:a16="http://schemas.microsoft.com/office/drawing/2014/main" xmlns="" id="{2EB73B9A-CC89-1BCC-E04F-E2106CC97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967067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315</xdr:row>
      <xdr:rowOff>0</xdr:rowOff>
    </xdr:from>
    <xdr:to>
      <xdr:col>2</xdr:col>
      <xdr:colOff>12700</xdr:colOff>
      <xdr:row>316</xdr:row>
      <xdr:rowOff>3175</xdr:rowOff>
    </xdr:to>
    <xdr:pic>
      <xdr:nvPicPr>
        <xdr:cNvPr id="631" name="Immagine 630">
          <a:extLst>
            <a:ext uri="{FF2B5EF4-FFF2-40B4-BE49-F238E27FC236}">
              <a16:creationId xmlns:a16="http://schemas.microsoft.com/office/drawing/2014/main" xmlns="" id="{2F4F298B-AC8A-B13F-A266-77489A13A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979735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316</xdr:row>
      <xdr:rowOff>0</xdr:rowOff>
    </xdr:from>
    <xdr:to>
      <xdr:col>2</xdr:col>
      <xdr:colOff>12700</xdr:colOff>
      <xdr:row>317</xdr:row>
      <xdr:rowOff>3175</xdr:rowOff>
    </xdr:to>
    <xdr:pic>
      <xdr:nvPicPr>
        <xdr:cNvPr id="633" name="Immagine 632">
          <a:extLst>
            <a:ext uri="{FF2B5EF4-FFF2-40B4-BE49-F238E27FC236}">
              <a16:creationId xmlns:a16="http://schemas.microsoft.com/office/drawing/2014/main" xmlns="" id="{98BCC8B7-FE79-3BC5-379E-E982ECC7B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3992403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317</xdr:row>
      <xdr:rowOff>0</xdr:rowOff>
    </xdr:from>
    <xdr:to>
      <xdr:col>2</xdr:col>
      <xdr:colOff>12700</xdr:colOff>
      <xdr:row>318</xdr:row>
      <xdr:rowOff>3175</xdr:rowOff>
    </xdr:to>
    <xdr:pic>
      <xdr:nvPicPr>
        <xdr:cNvPr id="635" name="Immagine 634">
          <a:extLst>
            <a:ext uri="{FF2B5EF4-FFF2-40B4-BE49-F238E27FC236}">
              <a16:creationId xmlns:a16="http://schemas.microsoft.com/office/drawing/2014/main" xmlns="" id="{D8C21FAC-49C0-0F05-7D2A-D515C258C5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005072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318</xdr:row>
      <xdr:rowOff>0</xdr:rowOff>
    </xdr:from>
    <xdr:to>
      <xdr:col>2</xdr:col>
      <xdr:colOff>12700</xdr:colOff>
      <xdr:row>319</xdr:row>
      <xdr:rowOff>3175</xdr:rowOff>
    </xdr:to>
    <xdr:pic>
      <xdr:nvPicPr>
        <xdr:cNvPr id="637" name="Immagine 636">
          <a:extLst>
            <a:ext uri="{FF2B5EF4-FFF2-40B4-BE49-F238E27FC236}">
              <a16:creationId xmlns:a16="http://schemas.microsoft.com/office/drawing/2014/main" xmlns="" id="{A5BD7E69-74E2-7CBA-B41A-604D157EE0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017740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319</xdr:row>
      <xdr:rowOff>0</xdr:rowOff>
    </xdr:from>
    <xdr:to>
      <xdr:col>2</xdr:col>
      <xdr:colOff>12700</xdr:colOff>
      <xdr:row>320</xdr:row>
      <xdr:rowOff>3175</xdr:rowOff>
    </xdr:to>
    <xdr:pic>
      <xdr:nvPicPr>
        <xdr:cNvPr id="639" name="Immagine 638">
          <a:extLst>
            <a:ext uri="{FF2B5EF4-FFF2-40B4-BE49-F238E27FC236}">
              <a16:creationId xmlns:a16="http://schemas.microsoft.com/office/drawing/2014/main" xmlns="" id="{FE3772C9-65B1-D85C-3FF9-6CF1FFF24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030408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320</xdr:row>
      <xdr:rowOff>0</xdr:rowOff>
    </xdr:from>
    <xdr:to>
      <xdr:col>2</xdr:col>
      <xdr:colOff>12700</xdr:colOff>
      <xdr:row>321</xdr:row>
      <xdr:rowOff>3175</xdr:rowOff>
    </xdr:to>
    <xdr:pic>
      <xdr:nvPicPr>
        <xdr:cNvPr id="641" name="Immagine 640">
          <a:extLst>
            <a:ext uri="{FF2B5EF4-FFF2-40B4-BE49-F238E27FC236}">
              <a16:creationId xmlns:a16="http://schemas.microsoft.com/office/drawing/2014/main" xmlns="" id="{C474A4B4-15FF-8628-FC26-357177323D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043076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321</xdr:row>
      <xdr:rowOff>0</xdr:rowOff>
    </xdr:from>
    <xdr:to>
      <xdr:col>2</xdr:col>
      <xdr:colOff>12700</xdr:colOff>
      <xdr:row>322</xdr:row>
      <xdr:rowOff>3175</xdr:rowOff>
    </xdr:to>
    <xdr:pic>
      <xdr:nvPicPr>
        <xdr:cNvPr id="643" name="Immagine 642">
          <a:extLst>
            <a:ext uri="{FF2B5EF4-FFF2-40B4-BE49-F238E27FC236}">
              <a16:creationId xmlns:a16="http://schemas.microsoft.com/office/drawing/2014/main" xmlns="" id="{53BF7E37-5179-A133-5814-7C1B95870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055745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322</xdr:row>
      <xdr:rowOff>0</xdr:rowOff>
    </xdr:from>
    <xdr:to>
      <xdr:col>2</xdr:col>
      <xdr:colOff>12700</xdr:colOff>
      <xdr:row>323</xdr:row>
      <xdr:rowOff>3175</xdr:rowOff>
    </xdr:to>
    <xdr:pic>
      <xdr:nvPicPr>
        <xdr:cNvPr id="645" name="Immagine 644">
          <a:extLst>
            <a:ext uri="{FF2B5EF4-FFF2-40B4-BE49-F238E27FC236}">
              <a16:creationId xmlns:a16="http://schemas.microsoft.com/office/drawing/2014/main" xmlns="" id="{1B69CDBD-5738-3258-0BE0-C0240A815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068413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323</xdr:row>
      <xdr:rowOff>0</xdr:rowOff>
    </xdr:from>
    <xdr:to>
      <xdr:col>2</xdr:col>
      <xdr:colOff>12700</xdr:colOff>
      <xdr:row>324</xdr:row>
      <xdr:rowOff>3175</xdr:rowOff>
    </xdr:to>
    <xdr:pic>
      <xdr:nvPicPr>
        <xdr:cNvPr id="647" name="Immagine 646">
          <a:extLst>
            <a:ext uri="{FF2B5EF4-FFF2-40B4-BE49-F238E27FC236}">
              <a16:creationId xmlns:a16="http://schemas.microsoft.com/office/drawing/2014/main" xmlns="" id="{F9FE3C6A-0517-F83B-2321-4592F8B88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081081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324</xdr:row>
      <xdr:rowOff>0</xdr:rowOff>
    </xdr:from>
    <xdr:to>
      <xdr:col>2</xdr:col>
      <xdr:colOff>12700</xdr:colOff>
      <xdr:row>325</xdr:row>
      <xdr:rowOff>3175</xdr:rowOff>
    </xdr:to>
    <xdr:pic>
      <xdr:nvPicPr>
        <xdr:cNvPr id="649" name="Immagine 648">
          <a:extLst>
            <a:ext uri="{FF2B5EF4-FFF2-40B4-BE49-F238E27FC236}">
              <a16:creationId xmlns:a16="http://schemas.microsoft.com/office/drawing/2014/main" xmlns="" id="{800C3A0C-E784-029B-3049-84F05E1EA8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09374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325</xdr:row>
      <xdr:rowOff>0</xdr:rowOff>
    </xdr:from>
    <xdr:to>
      <xdr:col>2</xdr:col>
      <xdr:colOff>12700</xdr:colOff>
      <xdr:row>326</xdr:row>
      <xdr:rowOff>3175</xdr:rowOff>
    </xdr:to>
    <xdr:pic>
      <xdr:nvPicPr>
        <xdr:cNvPr id="651" name="Immagine 650">
          <a:extLst>
            <a:ext uri="{FF2B5EF4-FFF2-40B4-BE49-F238E27FC236}">
              <a16:creationId xmlns:a16="http://schemas.microsoft.com/office/drawing/2014/main" xmlns="" id="{0A6441DB-79FF-F445-497F-135D3A3F5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106418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326</xdr:row>
      <xdr:rowOff>0</xdr:rowOff>
    </xdr:from>
    <xdr:to>
      <xdr:col>2</xdr:col>
      <xdr:colOff>12700</xdr:colOff>
      <xdr:row>327</xdr:row>
      <xdr:rowOff>3175</xdr:rowOff>
    </xdr:to>
    <xdr:pic>
      <xdr:nvPicPr>
        <xdr:cNvPr id="653" name="Immagine 652">
          <a:extLst>
            <a:ext uri="{FF2B5EF4-FFF2-40B4-BE49-F238E27FC236}">
              <a16:creationId xmlns:a16="http://schemas.microsoft.com/office/drawing/2014/main" xmlns="" id="{C5590524-5A64-579C-B9B0-7DB5CD0B9B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119086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327</xdr:row>
      <xdr:rowOff>0</xdr:rowOff>
    </xdr:from>
    <xdr:to>
      <xdr:col>2</xdr:col>
      <xdr:colOff>12700</xdr:colOff>
      <xdr:row>328</xdr:row>
      <xdr:rowOff>3175</xdr:rowOff>
    </xdr:to>
    <xdr:pic>
      <xdr:nvPicPr>
        <xdr:cNvPr id="655" name="Immagine 654">
          <a:extLst>
            <a:ext uri="{FF2B5EF4-FFF2-40B4-BE49-F238E27FC236}">
              <a16:creationId xmlns:a16="http://schemas.microsoft.com/office/drawing/2014/main" xmlns="" id="{0A943057-7C2F-05E7-35C9-F7E15B432B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131754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328</xdr:row>
      <xdr:rowOff>0</xdr:rowOff>
    </xdr:from>
    <xdr:to>
      <xdr:col>2</xdr:col>
      <xdr:colOff>12700</xdr:colOff>
      <xdr:row>329</xdr:row>
      <xdr:rowOff>3175</xdr:rowOff>
    </xdr:to>
    <xdr:pic>
      <xdr:nvPicPr>
        <xdr:cNvPr id="657" name="Immagine 656">
          <a:extLst>
            <a:ext uri="{FF2B5EF4-FFF2-40B4-BE49-F238E27FC236}">
              <a16:creationId xmlns:a16="http://schemas.microsoft.com/office/drawing/2014/main" xmlns="" id="{ABDC7DD0-CD1A-40BE-26CC-3725662755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14442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329</xdr:row>
      <xdr:rowOff>0</xdr:rowOff>
    </xdr:from>
    <xdr:to>
      <xdr:col>2</xdr:col>
      <xdr:colOff>12700</xdr:colOff>
      <xdr:row>330</xdr:row>
      <xdr:rowOff>3175</xdr:rowOff>
    </xdr:to>
    <xdr:pic>
      <xdr:nvPicPr>
        <xdr:cNvPr id="659" name="Immagine 658">
          <a:extLst>
            <a:ext uri="{FF2B5EF4-FFF2-40B4-BE49-F238E27FC236}">
              <a16:creationId xmlns:a16="http://schemas.microsoft.com/office/drawing/2014/main" xmlns="" id="{35F9EA20-7F69-9CE4-8F80-2807346383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157091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330</xdr:row>
      <xdr:rowOff>0</xdr:rowOff>
    </xdr:from>
    <xdr:to>
      <xdr:col>2</xdr:col>
      <xdr:colOff>12700</xdr:colOff>
      <xdr:row>331</xdr:row>
      <xdr:rowOff>3175</xdr:rowOff>
    </xdr:to>
    <xdr:pic>
      <xdr:nvPicPr>
        <xdr:cNvPr id="661" name="Immagine 660">
          <a:extLst>
            <a:ext uri="{FF2B5EF4-FFF2-40B4-BE49-F238E27FC236}">
              <a16:creationId xmlns:a16="http://schemas.microsoft.com/office/drawing/2014/main" xmlns="" id="{2CF2A553-5416-A844-A98C-61CB2FF494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16975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331</xdr:row>
      <xdr:rowOff>0</xdr:rowOff>
    </xdr:from>
    <xdr:to>
      <xdr:col>2</xdr:col>
      <xdr:colOff>12700</xdr:colOff>
      <xdr:row>332</xdr:row>
      <xdr:rowOff>3175</xdr:rowOff>
    </xdr:to>
    <xdr:pic>
      <xdr:nvPicPr>
        <xdr:cNvPr id="663" name="Immagine 662">
          <a:extLst>
            <a:ext uri="{FF2B5EF4-FFF2-40B4-BE49-F238E27FC236}">
              <a16:creationId xmlns:a16="http://schemas.microsoft.com/office/drawing/2014/main" xmlns="" id="{C3B18215-650A-A68C-79C8-FE2ED7BC6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18242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332</xdr:row>
      <xdr:rowOff>0</xdr:rowOff>
    </xdr:from>
    <xdr:to>
      <xdr:col>2</xdr:col>
      <xdr:colOff>12700</xdr:colOff>
      <xdr:row>333</xdr:row>
      <xdr:rowOff>3175</xdr:rowOff>
    </xdr:to>
    <xdr:pic>
      <xdr:nvPicPr>
        <xdr:cNvPr id="665" name="Immagine 664">
          <a:extLst>
            <a:ext uri="{FF2B5EF4-FFF2-40B4-BE49-F238E27FC236}">
              <a16:creationId xmlns:a16="http://schemas.microsoft.com/office/drawing/2014/main" xmlns="" id="{F57BF1CC-75B3-C7EA-037A-79605C1817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195095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333</xdr:row>
      <xdr:rowOff>0</xdr:rowOff>
    </xdr:from>
    <xdr:to>
      <xdr:col>2</xdr:col>
      <xdr:colOff>12700</xdr:colOff>
      <xdr:row>334</xdr:row>
      <xdr:rowOff>3175</xdr:rowOff>
    </xdr:to>
    <xdr:pic>
      <xdr:nvPicPr>
        <xdr:cNvPr id="667" name="Immagine 666">
          <a:extLst>
            <a:ext uri="{FF2B5EF4-FFF2-40B4-BE49-F238E27FC236}">
              <a16:creationId xmlns:a16="http://schemas.microsoft.com/office/drawing/2014/main" xmlns="" id="{E2BB0C5E-82FF-3AAF-314C-D8994E4C01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20776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334</xdr:row>
      <xdr:rowOff>0</xdr:rowOff>
    </xdr:from>
    <xdr:to>
      <xdr:col>2</xdr:col>
      <xdr:colOff>12700</xdr:colOff>
      <xdr:row>335</xdr:row>
      <xdr:rowOff>3175</xdr:rowOff>
    </xdr:to>
    <xdr:pic>
      <xdr:nvPicPr>
        <xdr:cNvPr id="669" name="Immagine 668">
          <a:extLst>
            <a:ext uri="{FF2B5EF4-FFF2-40B4-BE49-F238E27FC236}">
              <a16:creationId xmlns:a16="http://schemas.microsoft.com/office/drawing/2014/main" xmlns="" id="{3B6AEE36-71D0-E485-5BB3-2EE5A5B37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22043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335</xdr:row>
      <xdr:rowOff>0</xdr:rowOff>
    </xdr:from>
    <xdr:to>
      <xdr:col>2</xdr:col>
      <xdr:colOff>12700</xdr:colOff>
      <xdr:row>336</xdr:row>
      <xdr:rowOff>3175</xdr:rowOff>
    </xdr:to>
    <xdr:pic>
      <xdr:nvPicPr>
        <xdr:cNvPr id="671" name="Immagine 670">
          <a:extLst>
            <a:ext uri="{FF2B5EF4-FFF2-40B4-BE49-F238E27FC236}">
              <a16:creationId xmlns:a16="http://schemas.microsoft.com/office/drawing/2014/main" xmlns="" id="{3266E03A-5EB2-ED4B-A102-B9445179F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233100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336</xdr:row>
      <xdr:rowOff>0</xdr:rowOff>
    </xdr:from>
    <xdr:to>
      <xdr:col>2</xdr:col>
      <xdr:colOff>12700</xdr:colOff>
      <xdr:row>337</xdr:row>
      <xdr:rowOff>3175</xdr:rowOff>
    </xdr:to>
    <xdr:pic>
      <xdr:nvPicPr>
        <xdr:cNvPr id="673" name="Immagine 672">
          <a:extLst>
            <a:ext uri="{FF2B5EF4-FFF2-40B4-BE49-F238E27FC236}">
              <a16:creationId xmlns:a16="http://schemas.microsoft.com/office/drawing/2014/main" xmlns="" id="{36DF7D5E-9B9B-0611-6EC0-B5EBB39F10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245768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337</xdr:row>
      <xdr:rowOff>0</xdr:rowOff>
    </xdr:from>
    <xdr:to>
      <xdr:col>2</xdr:col>
      <xdr:colOff>12700</xdr:colOff>
      <xdr:row>338</xdr:row>
      <xdr:rowOff>3175</xdr:rowOff>
    </xdr:to>
    <xdr:pic>
      <xdr:nvPicPr>
        <xdr:cNvPr id="675" name="Immagine 674">
          <a:extLst>
            <a:ext uri="{FF2B5EF4-FFF2-40B4-BE49-F238E27FC236}">
              <a16:creationId xmlns:a16="http://schemas.microsoft.com/office/drawing/2014/main" xmlns="" id="{143501BC-E745-3B69-3AB9-363D8AC04E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258437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338</xdr:row>
      <xdr:rowOff>0</xdr:rowOff>
    </xdr:from>
    <xdr:to>
      <xdr:col>2</xdr:col>
      <xdr:colOff>12700</xdr:colOff>
      <xdr:row>339</xdr:row>
      <xdr:rowOff>3175</xdr:rowOff>
    </xdr:to>
    <xdr:pic>
      <xdr:nvPicPr>
        <xdr:cNvPr id="677" name="Immagine 676">
          <a:extLst>
            <a:ext uri="{FF2B5EF4-FFF2-40B4-BE49-F238E27FC236}">
              <a16:creationId xmlns:a16="http://schemas.microsoft.com/office/drawing/2014/main" xmlns="" id="{A6D75A5D-BE6E-7B02-F95E-2D2E9CDC10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271105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339</xdr:row>
      <xdr:rowOff>0</xdr:rowOff>
    </xdr:from>
    <xdr:to>
      <xdr:col>2</xdr:col>
      <xdr:colOff>12700</xdr:colOff>
      <xdr:row>340</xdr:row>
      <xdr:rowOff>3175</xdr:rowOff>
    </xdr:to>
    <xdr:pic>
      <xdr:nvPicPr>
        <xdr:cNvPr id="679" name="Immagine 678">
          <a:extLst>
            <a:ext uri="{FF2B5EF4-FFF2-40B4-BE49-F238E27FC236}">
              <a16:creationId xmlns:a16="http://schemas.microsoft.com/office/drawing/2014/main" xmlns="" id="{00CA05D4-E7CC-A3AF-2A4E-D93A70DBE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283773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340</xdr:row>
      <xdr:rowOff>0</xdr:rowOff>
    </xdr:from>
    <xdr:to>
      <xdr:col>2</xdr:col>
      <xdr:colOff>12700</xdr:colOff>
      <xdr:row>341</xdr:row>
      <xdr:rowOff>3175</xdr:rowOff>
    </xdr:to>
    <xdr:pic>
      <xdr:nvPicPr>
        <xdr:cNvPr id="681" name="Immagine 680">
          <a:extLst>
            <a:ext uri="{FF2B5EF4-FFF2-40B4-BE49-F238E27FC236}">
              <a16:creationId xmlns:a16="http://schemas.microsoft.com/office/drawing/2014/main" xmlns="" id="{E5F44BD4-24F4-4601-BABA-B4A56DC71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29644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341</xdr:row>
      <xdr:rowOff>0</xdr:rowOff>
    </xdr:from>
    <xdr:to>
      <xdr:col>2</xdr:col>
      <xdr:colOff>12700</xdr:colOff>
      <xdr:row>342</xdr:row>
      <xdr:rowOff>3175</xdr:rowOff>
    </xdr:to>
    <xdr:pic>
      <xdr:nvPicPr>
        <xdr:cNvPr id="683" name="Immagine 682">
          <a:extLst>
            <a:ext uri="{FF2B5EF4-FFF2-40B4-BE49-F238E27FC236}">
              <a16:creationId xmlns:a16="http://schemas.microsoft.com/office/drawing/2014/main" xmlns="" id="{0A74A700-63DD-DA79-96AB-641D69ECB0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309110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342</xdr:row>
      <xdr:rowOff>0</xdr:rowOff>
    </xdr:from>
    <xdr:to>
      <xdr:col>2</xdr:col>
      <xdr:colOff>12700</xdr:colOff>
      <xdr:row>343</xdr:row>
      <xdr:rowOff>3175</xdr:rowOff>
    </xdr:to>
    <xdr:pic>
      <xdr:nvPicPr>
        <xdr:cNvPr id="685" name="Immagine 684">
          <a:extLst>
            <a:ext uri="{FF2B5EF4-FFF2-40B4-BE49-F238E27FC236}">
              <a16:creationId xmlns:a16="http://schemas.microsoft.com/office/drawing/2014/main" xmlns="" id="{66D6AA66-014D-9B3F-7A3E-DC19671CAB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321778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343</xdr:row>
      <xdr:rowOff>0</xdr:rowOff>
    </xdr:from>
    <xdr:to>
      <xdr:col>2</xdr:col>
      <xdr:colOff>12700</xdr:colOff>
      <xdr:row>344</xdr:row>
      <xdr:rowOff>3175</xdr:rowOff>
    </xdr:to>
    <xdr:pic>
      <xdr:nvPicPr>
        <xdr:cNvPr id="687" name="Immagine 686">
          <a:extLst>
            <a:ext uri="{FF2B5EF4-FFF2-40B4-BE49-F238E27FC236}">
              <a16:creationId xmlns:a16="http://schemas.microsoft.com/office/drawing/2014/main" xmlns="" id="{FCFC0F3D-FF29-E1C8-FC6C-E03B1594F0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334446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344</xdr:row>
      <xdr:rowOff>0</xdr:rowOff>
    </xdr:from>
    <xdr:to>
      <xdr:col>2</xdr:col>
      <xdr:colOff>12700</xdr:colOff>
      <xdr:row>345</xdr:row>
      <xdr:rowOff>3175</xdr:rowOff>
    </xdr:to>
    <xdr:pic>
      <xdr:nvPicPr>
        <xdr:cNvPr id="689" name="Immagine 688">
          <a:extLst>
            <a:ext uri="{FF2B5EF4-FFF2-40B4-BE49-F238E27FC236}">
              <a16:creationId xmlns:a16="http://schemas.microsoft.com/office/drawing/2014/main" xmlns="" id="{6D374683-C73C-9D8C-818F-1C2480796A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34711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345</xdr:row>
      <xdr:rowOff>0</xdr:rowOff>
    </xdr:from>
    <xdr:to>
      <xdr:col>2</xdr:col>
      <xdr:colOff>12700</xdr:colOff>
      <xdr:row>346</xdr:row>
      <xdr:rowOff>3175</xdr:rowOff>
    </xdr:to>
    <xdr:pic>
      <xdr:nvPicPr>
        <xdr:cNvPr id="691" name="Immagine 690">
          <a:extLst>
            <a:ext uri="{FF2B5EF4-FFF2-40B4-BE49-F238E27FC236}">
              <a16:creationId xmlns:a16="http://schemas.microsoft.com/office/drawing/2014/main" xmlns="" id="{61D9DB9E-BF08-C758-CFE7-8C78FE0BA8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359783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346</xdr:row>
      <xdr:rowOff>0</xdr:rowOff>
    </xdr:from>
    <xdr:to>
      <xdr:col>2</xdr:col>
      <xdr:colOff>12700</xdr:colOff>
      <xdr:row>347</xdr:row>
      <xdr:rowOff>3175</xdr:rowOff>
    </xdr:to>
    <xdr:pic>
      <xdr:nvPicPr>
        <xdr:cNvPr id="693" name="Immagine 692">
          <a:extLst>
            <a:ext uri="{FF2B5EF4-FFF2-40B4-BE49-F238E27FC236}">
              <a16:creationId xmlns:a16="http://schemas.microsoft.com/office/drawing/2014/main" xmlns="" id="{6480B096-B22D-410D-C1F4-1AFE8FD136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372451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347</xdr:row>
      <xdr:rowOff>0</xdr:rowOff>
    </xdr:from>
    <xdr:to>
      <xdr:col>2</xdr:col>
      <xdr:colOff>12700</xdr:colOff>
      <xdr:row>348</xdr:row>
      <xdr:rowOff>3175</xdr:rowOff>
    </xdr:to>
    <xdr:pic>
      <xdr:nvPicPr>
        <xdr:cNvPr id="695" name="Immagine 694">
          <a:extLst>
            <a:ext uri="{FF2B5EF4-FFF2-40B4-BE49-F238E27FC236}">
              <a16:creationId xmlns:a16="http://schemas.microsoft.com/office/drawing/2014/main" xmlns="" id="{FDA4275D-3C9A-2B90-C1DA-F36FCF84A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385119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348</xdr:row>
      <xdr:rowOff>0</xdr:rowOff>
    </xdr:from>
    <xdr:to>
      <xdr:col>2</xdr:col>
      <xdr:colOff>12700</xdr:colOff>
      <xdr:row>349</xdr:row>
      <xdr:rowOff>3175</xdr:rowOff>
    </xdr:to>
    <xdr:pic>
      <xdr:nvPicPr>
        <xdr:cNvPr id="697" name="Immagine 696">
          <a:extLst>
            <a:ext uri="{FF2B5EF4-FFF2-40B4-BE49-F238E27FC236}">
              <a16:creationId xmlns:a16="http://schemas.microsoft.com/office/drawing/2014/main" xmlns="" id="{8FE64C7A-739B-BB18-5FE3-916992BE30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397787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349</xdr:row>
      <xdr:rowOff>0</xdr:rowOff>
    </xdr:from>
    <xdr:to>
      <xdr:col>2</xdr:col>
      <xdr:colOff>12700</xdr:colOff>
      <xdr:row>350</xdr:row>
      <xdr:rowOff>3175</xdr:rowOff>
    </xdr:to>
    <xdr:pic>
      <xdr:nvPicPr>
        <xdr:cNvPr id="699" name="Immagine 698">
          <a:extLst>
            <a:ext uri="{FF2B5EF4-FFF2-40B4-BE49-F238E27FC236}">
              <a16:creationId xmlns:a16="http://schemas.microsoft.com/office/drawing/2014/main" xmlns="" id="{5FC583A3-56A9-FDDF-B7F4-FD9707CC0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410456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350</xdr:row>
      <xdr:rowOff>0</xdr:rowOff>
    </xdr:from>
    <xdr:to>
      <xdr:col>2</xdr:col>
      <xdr:colOff>12700</xdr:colOff>
      <xdr:row>351</xdr:row>
      <xdr:rowOff>3175</xdr:rowOff>
    </xdr:to>
    <xdr:pic>
      <xdr:nvPicPr>
        <xdr:cNvPr id="701" name="Immagine 700">
          <a:extLst>
            <a:ext uri="{FF2B5EF4-FFF2-40B4-BE49-F238E27FC236}">
              <a16:creationId xmlns:a16="http://schemas.microsoft.com/office/drawing/2014/main" xmlns="" id="{A7ADEF09-E249-828F-5DC3-76E5F7A78E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423124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351</xdr:row>
      <xdr:rowOff>0</xdr:rowOff>
    </xdr:from>
    <xdr:to>
      <xdr:col>2</xdr:col>
      <xdr:colOff>12700</xdr:colOff>
      <xdr:row>352</xdr:row>
      <xdr:rowOff>3175</xdr:rowOff>
    </xdr:to>
    <xdr:pic>
      <xdr:nvPicPr>
        <xdr:cNvPr id="703" name="Immagine 702">
          <a:extLst>
            <a:ext uri="{FF2B5EF4-FFF2-40B4-BE49-F238E27FC236}">
              <a16:creationId xmlns:a16="http://schemas.microsoft.com/office/drawing/2014/main" xmlns="" id="{F91DFA05-F31F-6C24-9930-105BA0D2C2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435792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352</xdr:row>
      <xdr:rowOff>0</xdr:rowOff>
    </xdr:from>
    <xdr:to>
      <xdr:col>2</xdr:col>
      <xdr:colOff>12700</xdr:colOff>
      <xdr:row>353</xdr:row>
      <xdr:rowOff>3175</xdr:rowOff>
    </xdr:to>
    <xdr:pic>
      <xdr:nvPicPr>
        <xdr:cNvPr id="705" name="Immagine 704">
          <a:extLst>
            <a:ext uri="{FF2B5EF4-FFF2-40B4-BE49-F238E27FC236}">
              <a16:creationId xmlns:a16="http://schemas.microsoft.com/office/drawing/2014/main" xmlns="" id="{0FC038AD-A964-B997-0F39-15A6793C8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75" y="444846075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Q354"/>
  <sheetViews>
    <sheetView tabSelected="1" topLeftCell="B1" zoomScaleNormal="100" workbookViewId="0">
      <selection activeCell="F3" sqref="F3"/>
    </sheetView>
  </sheetViews>
  <sheetFormatPr defaultRowHeight="15" customHeight="1" x14ac:dyDescent="0.25"/>
  <cols>
    <col min="1" max="1" width="11.5703125" style="3" hidden="1" customWidth="1"/>
    <col min="2" max="2" width="21.28515625" style="1" customWidth="1"/>
    <col min="3" max="3" width="9.7109375" style="5" customWidth="1"/>
    <col min="4" max="4" width="11.42578125" style="5" bestFit="1" customWidth="1"/>
    <col min="5" max="5" width="20.42578125" style="5" bestFit="1" customWidth="1"/>
    <col min="6" max="6" width="41.7109375" style="5" bestFit="1" customWidth="1"/>
    <col min="7" max="13" width="7.7109375" style="6" customWidth="1"/>
    <col min="14" max="14" width="5" style="6" bestFit="1" customWidth="1"/>
    <col min="15" max="15" width="11.28515625" style="6" customWidth="1"/>
    <col min="16" max="16" width="9.28515625" style="15"/>
    <col min="17" max="17" width="12.140625" style="15" bestFit="1" customWidth="1"/>
  </cols>
  <sheetData>
    <row r="1" spans="1:17" ht="15" customHeight="1" x14ac:dyDescent="0.25">
      <c r="A1" s="2" t="s">
        <v>0</v>
      </c>
      <c r="B1" s="4"/>
      <c r="C1" s="7" t="s">
        <v>1</v>
      </c>
      <c r="D1" s="7" t="s">
        <v>2</v>
      </c>
      <c r="E1" s="7" t="s">
        <v>3</v>
      </c>
      <c r="F1" s="7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263</v>
      </c>
      <c r="O1" s="8" t="s">
        <v>264</v>
      </c>
      <c r="P1" s="8" t="s">
        <v>262</v>
      </c>
      <c r="Q1" s="8" t="s">
        <v>265</v>
      </c>
    </row>
    <row r="2" spans="1:17" ht="100.15" customHeight="1" x14ac:dyDescent="0.25">
      <c r="A2" s="1" t="str">
        <f>LEFT(E2,6)</f>
        <v>JA1004</v>
      </c>
      <c r="C2" s="9" t="s">
        <v>12</v>
      </c>
      <c r="D2" s="10">
        <v>3886498</v>
      </c>
      <c r="E2" s="9" t="s">
        <v>13</v>
      </c>
      <c r="F2" s="10" t="s">
        <v>14</v>
      </c>
      <c r="G2" s="11"/>
      <c r="H2" s="11"/>
      <c r="I2" s="11">
        <v>1</v>
      </c>
      <c r="J2" s="11"/>
      <c r="K2" s="11">
        <v>1</v>
      </c>
      <c r="L2" s="11">
        <v>1</v>
      </c>
      <c r="M2" s="11">
        <v>1</v>
      </c>
      <c r="N2" s="11">
        <v>4</v>
      </c>
      <c r="O2" s="17">
        <v>87</v>
      </c>
      <c r="P2" s="16">
        <v>43.05</v>
      </c>
      <c r="Q2" s="16">
        <f>O2*2.45</f>
        <v>213.15</v>
      </c>
    </row>
    <row r="3" spans="1:17" ht="100.15" customHeight="1" x14ac:dyDescent="0.25">
      <c r="A3" s="1" t="str">
        <f t="shared" ref="A3:A66" si="0">LEFT(E3,6)</f>
        <v>JA1004</v>
      </c>
      <c r="C3" s="9" t="s">
        <v>12</v>
      </c>
      <c r="D3" s="10">
        <v>3886771</v>
      </c>
      <c r="E3" s="9" t="s">
        <v>13</v>
      </c>
      <c r="F3" s="10" t="s">
        <v>14</v>
      </c>
      <c r="G3" s="11"/>
      <c r="H3" s="11"/>
      <c r="I3" s="11">
        <v>1</v>
      </c>
      <c r="J3" s="11">
        <v>2</v>
      </c>
      <c r="K3" s="11">
        <v>1</v>
      </c>
      <c r="L3" s="11">
        <v>1</v>
      </c>
      <c r="M3" s="11"/>
      <c r="N3" s="11">
        <v>5</v>
      </c>
      <c r="O3" s="17">
        <v>87</v>
      </c>
      <c r="P3" s="16">
        <v>43.05</v>
      </c>
      <c r="Q3" s="16">
        <f t="shared" ref="Q3:Q66" si="1">O3*2.45</f>
        <v>213.15</v>
      </c>
    </row>
    <row r="4" spans="1:17" ht="100.15" customHeight="1" x14ac:dyDescent="0.25">
      <c r="A4" s="1" t="str">
        <f t="shared" si="0"/>
        <v>JA1004</v>
      </c>
      <c r="C4" s="9" t="s">
        <v>12</v>
      </c>
      <c r="D4" s="10">
        <v>3957426</v>
      </c>
      <c r="E4" s="9" t="s">
        <v>13</v>
      </c>
      <c r="F4" s="10" t="s">
        <v>14</v>
      </c>
      <c r="G4" s="11"/>
      <c r="H4" s="11"/>
      <c r="I4" s="11">
        <v>1</v>
      </c>
      <c r="J4" s="11">
        <v>1</v>
      </c>
      <c r="K4" s="11">
        <v>1</v>
      </c>
      <c r="L4" s="11">
        <v>1</v>
      </c>
      <c r="M4" s="11"/>
      <c r="N4" s="11">
        <v>4</v>
      </c>
      <c r="O4" s="17">
        <v>87</v>
      </c>
      <c r="P4" s="16">
        <v>43.05</v>
      </c>
      <c r="Q4" s="16">
        <f t="shared" si="1"/>
        <v>213.15</v>
      </c>
    </row>
    <row r="5" spans="1:17" ht="100.15" customHeight="1" x14ac:dyDescent="0.25">
      <c r="A5" s="1" t="str">
        <f t="shared" si="0"/>
        <v>JA1004</v>
      </c>
      <c r="C5" s="9" t="s">
        <v>12</v>
      </c>
      <c r="D5" s="10">
        <v>3957438</v>
      </c>
      <c r="E5" s="9" t="s">
        <v>13</v>
      </c>
      <c r="F5" s="10" t="s">
        <v>14</v>
      </c>
      <c r="G5" s="11">
        <v>1</v>
      </c>
      <c r="H5" s="11">
        <v>1</v>
      </c>
      <c r="I5" s="11">
        <v>1</v>
      </c>
      <c r="J5" s="11">
        <v>2</v>
      </c>
      <c r="K5" s="11"/>
      <c r="L5" s="11"/>
      <c r="M5" s="11"/>
      <c r="N5" s="11">
        <v>5</v>
      </c>
      <c r="O5" s="17">
        <v>87</v>
      </c>
      <c r="P5" s="16">
        <v>43.05</v>
      </c>
      <c r="Q5" s="16">
        <f t="shared" si="1"/>
        <v>213.15</v>
      </c>
    </row>
    <row r="6" spans="1:17" ht="100.15" customHeight="1" x14ac:dyDescent="0.25">
      <c r="A6" s="1" t="str">
        <f t="shared" si="0"/>
        <v>JA1004</v>
      </c>
      <c r="C6" s="9" t="s">
        <v>12</v>
      </c>
      <c r="D6" s="10">
        <v>3957456</v>
      </c>
      <c r="E6" s="9" t="s">
        <v>13</v>
      </c>
      <c r="F6" s="10" t="s">
        <v>14</v>
      </c>
      <c r="G6" s="11">
        <v>1</v>
      </c>
      <c r="H6" s="11"/>
      <c r="I6" s="11">
        <v>2</v>
      </c>
      <c r="J6" s="11"/>
      <c r="K6" s="11"/>
      <c r="L6" s="11">
        <v>1</v>
      </c>
      <c r="M6" s="11"/>
      <c r="N6" s="11">
        <v>4</v>
      </c>
      <c r="O6" s="17">
        <v>87</v>
      </c>
      <c r="P6" s="16">
        <v>43.05</v>
      </c>
      <c r="Q6" s="16">
        <f t="shared" si="1"/>
        <v>213.15</v>
      </c>
    </row>
    <row r="7" spans="1:17" ht="100.15" customHeight="1" x14ac:dyDescent="0.25">
      <c r="A7" s="1" t="str">
        <f t="shared" si="0"/>
        <v>JA1004</v>
      </c>
      <c r="C7" s="9" t="s">
        <v>12</v>
      </c>
      <c r="D7" s="10">
        <v>3876802</v>
      </c>
      <c r="E7" s="9" t="s">
        <v>13</v>
      </c>
      <c r="F7" s="10" t="s">
        <v>14</v>
      </c>
      <c r="G7" s="11"/>
      <c r="H7" s="11">
        <v>1</v>
      </c>
      <c r="I7" s="11"/>
      <c r="J7" s="11"/>
      <c r="K7" s="11"/>
      <c r="L7" s="11">
        <v>2</v>
      </c>
      <c r="M7" s="11">
        <v>2</v>
      </c>
      <c r="N7" s="11">
        <v>5</v>
      </c>
      <c r="O7" s="17">
        <v>87</v>
      </c>
      <c r="P7" s="16">
        <v>43.05</v>
      </c>
      <c r="Q7" s="16">
        <f t="shared" si="1"/>
        <v>213.15</v>
      </c>
    </row>
    <row r="8" spans="1:17" ht="100.15" customHeight="1" x14ac:dyDescent="0.25">
      <c r="A8" s="1" t="str">
        <f t="shared" si="0"/>
        <v>JA1004</v>
      </c>
      <c r="C8" s="9" t="s">
        <v>12</v>
      </c>
      <c r="D8" s="10">
        <v>3876826</v>
      </c>
      <c r="E8" s="9" t="s">
        <v>13</v>
      </c>
      <c r="F8" s="10" t="s">
        <v>14</v>
      </c>
      <c r="G8" s="11"/>
      <c r="H8" s="11">
        <v>1</v>
      </c>
      <c r="I8" s="11"/>
      <c r="J8" s="11"/>
      <c r="K8" s="11">
        <v>3</v>
      </c>
      <c r="L8" s="11">
        <v>1</v>
      </c>
      <c r="M8" s="11"/>
      <c r="N8" s="11">
        <v>5</v>
      </c>
      <c r="O8" s="17">
        <v>87</v>
      </c>
      <c r="P8" s="16">
        <v>43.05</v>
      </c>
      <c r="Q8" s="16">
        <f t="shared" si="1"/>
        <v>213.15</v>
      </c>
    </row>
    <row r="9" spans="1:17" ht="100.15" customHeight="1" x14ac:dyDescent="0.25">
      <c r="A9" s="1" t="str">
        <f t="shared" si="0"/>
        <v>JA1005</v>
      </c>
      <c r="C9" s="9" t="s">
        <v>12</v>
      </c>
      <c r="D9" s="10">
        <v>3904001</v>
      </c>
      <c r="E9" s="9" t="s">
        <v>15</v>
      </c>
      <c r="F9" s="10" t="s">
        <v>14</v>
      </c>
      <c r="G9" s="11">
        <v>1</v>
      </c>
      <c r="H9" s="11">
        <v>1</v>
      </c>
      <c r="I9" s="11">
        <v>1</v>
      </c>
      <c r="J9" s="11"/>
      <c r="K9" s="11">
        <v>1</v>
      </c>
      <c r="L9" s="11"/>
      <c r="M9" s="11"/>
      <c r="N9" s="11">
        <v>4</v>
      </c>
      <c r="O9" s="17">
        <v>91</v>
      </c>
      <c r="P9" s="16">
        <v>45.15</v>
      </c>
      <c r="Q9" s="16">
        <f t="shared" si="1"/>
        <v>222.95000000000002</v>
      </c>
    </row>
    <row r="10" spans="1:17" ht="100.15" customHeight="1" x14ac:dyDescent="0.25">
      <c r="A10" s="1" t="str">
        <f t="shared" si="0"/>
        <v>JA1005</v>
      </c>
      <c r="C10" s="9" t="s">
        <v>12</v>
      </c>
      <c r="D10" s="10">
        <v>3793771</v>
      </c>
      <c r="E10" s="9" t="s">
        <v>15</v>
      </c>
      <c r="F10" s="10" t="s">
        <v>14</v>
      </c>
      <c r="G10" s="11"/>
      <c r="H10" s="11">
        <v>2</v>
      </c>
      <c r="I10" s="11">
        <v>3</v>
      </c>
      <c r="J10" s="11">
        <v>2</v>
      </c>
      <c r="K10" s="11">
        <v>2</v>
      </c>
      <c r="L10" s="11">
        <v>1</v>
      </c>
      <c r="M10" s="11"/>
      <c r="N10" s="11">
        <v>10</v>
      </c>
      <c r="O10" s="17">
        <v>91</v>
      </c>
      <c r="P10" s="16">
        <v>45.15</v>
      </c>
      <c r="Q10" s="16">
        <f t="shared" si="1"/>
        <v>222.95000000000002</v>
      </c>
    </row>
    <row r="11" spans="1:17" ht="100.15" customHeight="1" x14ac:dyDescent="0.25">
      <c r="A11" s="1" t="str">
        <f t="shared" si="0"/>
        <v>JA1008</v>
      </c>
      <c r="C11" s="9" t="s">
        <v>12</v>
      </c>
      <c r="D11" s="10">
        <v>3955638</v>
      </c>
      <c r="E11" s="9" t="s">
        <v>16</v>
      </c>
      <c r="F11" s="10" t="s">
        <v>17</v>
      </c>
      <c r="G11" s="11"/>
      <c r="H11" s="11"/>
      <c r="I11" s="11">
        <v>2</v>
      </c>
      <c r="J11" s="11">
        <v>1</v>
      </c>
      <c r="K11" s="11"/>
      <c r="L11" s="11">
        <v>1</v>
      </c>
      <c r="M11" s="11"/>
      <c r="N11" s="11">
        <v>4</v>
      </c>
      <c r="O11" s="17">
        <v>87</v>
      </c>
      <c r="P11" s="16">
        <v>43.05</v>
      </c>
      <c r="Q11" s="16">
        <f t="shared" si="1"/>
        <v>213.15</v>
      </c>
    </row>
    <row r="12" spans="1:17" ht="100.15" customHeight="1" x14ac:dyDescent="0.25">
      <c r="A12" s="1" t="str">
        <f t="shared" si="0"/>
        <v>JA1008</v>
      </c>
      <c r="C12" s="9" t="s">
        <v>12</v>
      </c>
      <c r="D12" s="10">
        <v>3913540</v>
      </c>
      <c r="E12" s="9" t="s">
        <v>16</v>
      </c>
      <c r="F12" s="10" t="s">
        <v>17</v>
      </c>
      <c r="G12" s="11"/>
      <c r="H12" s="11">
        <v>1</v>
      </c>
      <c r="I12" s="11">
        <v>2</v>
      </c>
      <c r="J12" s="11">
        <v>2</v>
      </c>
      <c r="K12" s="11">
        <v>1</v>
      </c>
      <c r="L12" s="11">
        <v>1</v>
      </c>
      <c r="M12" s="11">
        <v>1</v>
      </c>
      <c r="N12" s="11">
        <v>8</v>
      </c>
      <c r="O12" s="17">
        <v>87</v>
      </c>
      <c r="P12" s="16">
        <v>43.05</v>
      </c>
      <c r="Q12" s="16">
        <f t="shared" si="1"/>
        <v>213.15</v>
      </c>
    </row>
    <row r="13" spans="1:17" ht="100.15" customHeight="1" x14ac:dyDescent="0.25">
      <c r="A13" s="1" t="str">
        <f t="shared" si="0"/>
        <v>JA1008</v>
      </c>
      <c r="C13" s="9" t="s">
        <v>12</v>
      </c>
      <c r="D13" s="10">
        <v>3791445</v>
      </c>
      <c r="E13" s="9" t="s">
        <v>16</v>
      </c>
      <c r="F13" s="10" t="s">
        <v>17</v>
      </c>
      <c r="G13" s="11"/>
      <c r="H13" s="11">
        <v>1</v>
      </c>
      <c r="I13" s="11">
        <v>2</v>
      </c>
      <c r="J13" s="11">
        <v>2</v>
      </c>
      <c r="K13" s="11">
        <v>3</v>
      </c>
      <c r="L13" s="11">
        <v>1</v>
      </c>
      <c r="M13" s="11">
        <v>1</v>
      </c>
      <c r="N13" s="11">
        <v>10</v>
      </c>
      <c r="O13" s="17">
        <v>87</v>
      </c>
      <c r="P13" s="16">
        <v>43.05</v>
      </c>
      <c r="Q13" s="16">
        <f t="shared" si="1"/>
        <v>213.15</v>
      </c>
    </row>
    <row r="14" spans="1:17" ht="100.15" customHeight="1" x14ac:dyDescent="0.25">
      <c r="A14" s="1" t="str">
        <f t="shared" si="0"/>
        <v>JA1008</v>
      </c>
      <c r="C14" s="9" t="s">
        <v>12</v>
      </c>
      <c r="D14" s="10">
        <v>3917529</v>
      </c>
      <c r="E14" s="9" t="s">
        <v>16</v>
      </c>
      <c r="F14" s="10" t="s">
        <v>17</v>
      </c>
      <c r="G14" s="11">
        <v>1</v>
      </c>
      <c r="H14" s="11"/>
      <c r="I14" s="11">
        <v>1</v>
      </c>
      <c r="J14" s="11">
        <v>2</v>
      </c>
      <c r="K14" s="11">
        <v>1</v>
      </c>
      <c r="L14" s="11">
        <v>1</v>
      </c>
      <c r="M14" s="11"/>
      <c r="N14" s="11">
        <v>6</v>
      </c>
      <c r="O14" s="17">
        <v>87</v>
      </c>
      <c r="P14" s="16">
        <v>43.05</v>
      </c>
      <c r="Q14" s="16">
        <f t="shared" si="1"/>
        <v>213.15</v>
      </c>
    </row>
    <row r="15" spans="1:17" ht="100.15" customHeight="1" x14ac:dyDescent="0.25">
      <c r="A15" s="1" t="str">
        <f t="shared" si="0"/>
        <v>JA1008</v>
      </c>
      <c r="C15" s="9" t="s">
        <v>12</v>
      </c>
      <c r="D15" s="10">
        <v>3796574</v>
      </c>
      <c r="E15" s="9" t="s">
        <v>16</v>
      </c>
      <c r="F15" s="10" t="s">
        <v>17</v>
      </c>
      <c r="G15" s="11"/>
      <c r="H15" s="11">
        <v>1</v>
      </c>
      <c r="I15" s="11">
        <v>2</v>
      </c>
      <c r="J15" s="11">
        <v>2</v>
      </c>
      <c r="K15" s="11">
        <v>1</v>
      </c>
      <c r="L15" s="11">
        <v>1</v>
      </c>
      <c r="M15" s="11"/>
      <c r="N15" s="11">
        <v>7</v>
      </c>
      <c r="O15" s="17">
        <v>87</v>
      </c>
      <c r="P15" s="16">
        <v>43.05</v>
      </c>
      <c r="Q15" s="16">
        <f t="shared" si="1"/>
        <v>213.15</v>
      </c>
    </row>
    <row r="16" spans="1:17" ht="100.15" customHeight="1" x14ac:dyDescent="0.25">
      <c r="A16" s="1" t="str">
        <f t="shared" si="0"/>
        <v>JA1008</v>
      </c>
      <c r="C16" s="9" t="s">
        <v>12</v>
      </c>
      <c r="D16" s="10">
        <v>3791401</v>
      </c>
      <c r="E16" s="9" t="s">
        <v>16</v>
      </c>
      <c r="F16" s="10" t="s">
        <v>17</v>
      </c>
      <c r="G16" s="11"/>
      <c r="H16" s="11">
        <v>1</v>
      </c>
      <c r="I16" s="11">
        <v>2</v>
      </c>
      <c r="J16" s="11">
        <v>2</v>
      </c>
      <c r="K16" s="11">
        <v>2</v>
      </c>
      <c r="L16" s="11">
        <v>1</v>
      </c>
      <c r="M16" s="11">
        <v>2</v>
      </c>
      <c r="N16" s="11">
        <v>10</v>
      </c>
      <c r="O16" s="17">
        <v>87</v>
      </c>
      <c r="P16" s="16">
        <v>43.05</v>
      </c>
      <c r="Q16" s="16">
        <f t="shared" si="1"/>
        <v>213.15</v>
      </c>
    </row>
    <row r="17" spans="1:17" ht="100.15" customHeight="1" x14ac:dyDescent="0.25">
      <c r="A17" s="1" t="str">
        <f t="shared" si="0"/>
        <v>JA1008</v>
      </c>
      <c r="C17" s="9" t="s">
        <v>12</v>
      </c>
      <c r="D17" s="10">
        <v>3791334</v>
      </c>
      <c r="E17" s="9" t="s">
        <v>16</v>
      </c>
      <c r="F17" s="10" t="s">
        <v>17</v>
      </c>
      <c r="G17" s="11"/>
      <c r="H17" s="11">
        <v>1</v>
      </c>
      <c r="I17" s="11">
        <v>2</v>
      </c>
      <c r="J17" s="11">
        <v>2</v>
      </c>
      <c r="K17" s="11">
        <v>2</v>
      </c>
      <c r="L17" s="11">
        <v>1</v>
      </c>
      <c r="M17" s="11"/>
      <c r="N17" s="11">
        <v>8</v>
      </c>
      <c r="O17" s="17">
        <v>87</v>
      </c>
      <c r="P17" s="16">
        <v>43.05</v>
      </c>
      <c r="Q17" s="16">
        <f t="shared" si="1"/>
        <v>213.15</v>
      </c>
    </row>
    <row r="18" spans="1:17" ht="100.15" customHeight="1" x14ac:dyDescent="0.25">
      <c r="A18" s="1" t="str">
        <f t="shared" si="0"/>
        <v>JA1008</v>
      </c>
      <c r="C18" s="9" t="s">
        <v>12</v>
      </c>
      <c r="D18" s="10">
        <v>3791444</v>
      </c>
      <c r="E18" s="9" t="s">
        <v>16</v>
      </c>
      <c r="F18" s="10" t="s">
        <v>17</v>
      </c>
      <c r="G18" s="11"/>
      <c r="H18" s="11">
        <v>1</v>
      </c>
      <c r="I18" s="11">
        <v>2</v>
      </c>
      <c r="J18" s="11">
        <v>2</v>
      </c>
      <c r="K18" s="11">
        <v>3</v>
      </c>
      <c r="L18" s="11">
        <v>1</v>
      </c>
      <c r="M18" s="11"/>
      <c r="N18" s="11">
        <v>9</v>
      </c>
      <c r="O18" s="17">
        <v>87</v>
      </c>
      <c r="P18" s="16">
        <v>43.05</v>
      </c>
      <c r="Q18" s="16">
        <f t="shared" si="1"/>
        <v>213.15</v>
      </c>
    </row>
    <row r="19" spans="1:17" ht="100.15" customHeight="1" x14ac:dyDescent="0.25">
      <c r="A19" s="1" t="str">
        <f t="shared" si="0"/>
        <v>JA1008</v>
      </c>
      <c r="C19" s="9" t="s">
        <v>12</v>
      </c>
      <c r="D19" s="10">
        <v>3922838</v>
      </c>
      <c r="E19" s="9" t="s">
        <v>18</v>
      </c>
      <c r="F19" s="10" t="s">
        <v>19</v>
      </c>
      <c r="G19" s="11">
        <v>1</v>
      </c>
      <c r="H19" s="11">
        <v>2</v>
      </c>
      <c r="I19" s="11"/>
      <c r="J19" s="11">
        <v>1</v>
      </c>
      <c r="K19" s="11"/>
      <c r="L19" s="11"/>
      <c r="M19" s="11"/>
      <c r="N19" s="11">
        <v>4</v>
      </c>
      <c r="O19" s="17">
        <v>81</v>
      </c>
      <c r="P19" s="16">
        <v>39.9</v>
      </c>
      <c r="Q19" s="16">
        <f t="shared" si="1"/>
        <v>198.45000000000002</v>
      </c>
    </row>
    <row r="20" spans="1:17" ht="100.15" customHeight="1" x14ac:dyDescent="0.25">
      <c r="A20" s="1" t="str">
        <f t="shared" si="0"/>
        <v>JA1008</v>
      </c>
      <c r="C20" s="9" t="s">
        <v>12</v>
      </c>
      <c r="D20" s="10">
        <v>3792161</v>
      </c>
      <c r="E20" s="9" t="s">
        <v>18</v>
      </c>
      <c r="F20" s="10" t="s">
        <v>19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/>
      <c r="M20" s="11"/>
      <c r="N20" s="11">
        <v>5</v>
      </c>
      <c r="O20" s="17">
        <v>81</v>
      </c>
      <c r="P20" s="16">
        <v>39.9</v>
      </c>
      <c r="Q20" s="16">
        <f t="shared" si="1"/>
        <v>198.45000000000002</v>
      </c>
    </row>
    <row r="21" spans="1:17" ht="100.15" customHeight="1" x14ac:dyDescent="0.25">
      <c r="A21" s="1" t="str">
        <f t="shared" si="0"/>
        <v>JA1008</v>
      </c>
      <c r="C21" s="9" t="s">
        <v>12</v>
      </c>
      <c r="D21" s="10">
        <v>3920809</v>
      </c>
      <c r="E21" s="9" t="s">
        <v>20</v>
      </c>
      <c r="F21" s="10" t="s">
        <v>21</v>
      </c>
      <c r="G21" s="11"/>
      <c r="H21" s="11"/>
      <c r="I21" s="11">
        <v>2</v>
      </c>
      <c r="J21" s="11">
        <v>1</v>
      </c>
      <c r="K21" s="11">
        <v>1</v>
      </c>
      <c r="L21" s="11">
        <v>1</v>
      </c>
      <c r="M21" s="11"/>
      <c r="N21" s="11">
        <v>5</v>
      </c>
      <c r="O21" s="17">
        <v>81</v>
      </c>
      <c r="P21" s="16">
        <v>39.9</v>
      </c>
      <c r="Q21" s="16">
        <f t="shared" si="1"/>
        <v>198.45000000000002</v>
      </c>
    </row>
    <row r="22" spans="1:17" ht="100.15" customHeight="1" x14ac:dyDescent="0.25">
      <c r="A22" s="1" t="str">
        <f t="shared" si="0"/>
        <v>JA1008</v>
      </c>
      <c r="C22" s="9" t="s">
        <v>12</v>
      </c>
      <c r="D22" s="10">
        <v>3791232</v>
      </c>
      <c r="E22" s="9" t="s">
        <v>20</v>
      </c>
      <c r="F22" s="10" t="s">
        <v>21</v>
      </c>
      <c r="G22" s="11"/>
      <c r="H22" s="11">
        <v>1</v>
      </c>
      <c r="I22" s="11">
        <v>2</v>
      </c>
      <c r="J22" s="11">
        <v>1</v>
      </c>
      <c r="K22" s="11">
        <v>1</v>
      </c>
      <c r="L22" s="11">
        <v>1</v>
      </c>
      <c r="M22" s="11"/>
      <c r="N22" s="11">
        <v>6</v>
      </c>
      <c r="O22" s="17">
        <v>81</v>
      </c>
      <c r="P22" s="16">
        <v>39.9</v>
      </c>
      <c r="Q22" s="16">
        <f t="shared" si="1"/>
        <v>198.45000000000002</v>
      </c>
    </row>
    <row r="23" spans="1:17" ht="100.15" customHeight="1" x14ac:dyDescent="0.25">
      <c r="A23" s="1" t="str">
        <f t="shared" si="0"/>
        <v>JA1008</v>
      </c>
      <c r="C23" s="9" t="s">
        <v>12</v>
      </c>
      <c r="D23" s="10">
        <v>3939026</v>
      </c>
      <c r="E23" s="9" t="s">
        <v>22</v>
      </c>
      <c r="F23" s="10" t="s">
        <v>23</v>
      </c>
      <c r="G23" s="11"/>
      <c r="H23" s="11">
        <v>1</v>
      </c>
      <c r="I23" s="11"/>
      <c r="J23" s="11">
        <v>2</v>
      </c>
      <c r="K23" s="11">
        <v>1</v>
      </c>
      <c r="L23" s="11"/>
      <c r="M23" s="11"/>
      <c r="N23" s="11">
        <v>4</v>
      </c>
      <c r="O23" s="17">
        <v>81</v>
      </c>
      <c r="P23" s="16">
        <v>39.9</v>
      </c>
      <c r="Q23" s="16">
        <f t="shared" si="1"/>
        <v>198.45000000000002</v>
      </c>
    </row>
    <row r="24" spans="1:17" ht="100.15" customHeight="1" x14ac:dyDescent="0.25">
      <c r="A24" s="1" t="str">
        <f t="shared" si="0"/>
        <v>JA1013</v>
      </c>
      <c r="C24" s="9" t="s">
        <v>12</v>
      </c>
      <c r="D24" s="10">
        <v>3950690</v>
      </c>
      <c r="E24" s="9" t="s">
        <v>24</v>
      </c>
      <c r="F24" s="10" t="s">
        <v>25</v>
      </c>
      <c r="G24" s="11"/>
      <c r="H24" s="11"/>
      <c r="I24" s="11">
        <v>1</v>
      </c>
      <c r="J24" s="11">
        <v>1</v>
      </c>
      <c r="K24" s="11">
        <v>2</v>
      </c>
      <c r="L24" s="11">
        <v>1</v>
      </c>
      <c r="M24" s="11">
        <v>1</v>
      </c>
      <c r="N24" s="11">
        <v>6</v>
      </c>
      <c r="O24" s="17">
        <v>94</v>
      </c>
      <c r="P24" s="16">
        <v>46.2</v>
      </c>
      <c r="Q24" s="16">
        <f t="shared" si="1"/>
        <v>230.3</v>
      </c>
    </row>
    <row r="25" spans="1:17" ht="100.15" customHeight="1" x14ac:dyDescent="0.25">
      <c r="A25" s="1" t="str">
        <f t="shared" si="0"/>
        <v>JA1014</v>
      </c>
      <c r="C25" s="9" t="s">
        <v>12</v>
      </c>
      <c r="D25" s="10">
        <v>3795575</v>
      </c>
      <c r="E25" s="9" t="s">
        <v>26</v>
      </c>
      <c r="F25" s="10" t="s">
        <v>17</v>
      </c>
      <c r="G25" s="11"/>
      <c r="H25" s="11">
        <v>1</v>
      </c>
      <c r="I25" s="11">
        <v>1</v>
      </c>
      <c r="J25" s="11">
        <v>1</v>
      </c>
      <c r="K25" s="11">
        <v>1</v>
      </c>
      <c r="L25" s="11"/>
      <c r="M25" s="11"/>
      <c r="N25" s="11">
        <v>4</v>
      </c>
      <c r="O25" s="17">
        <v>87</v>
      </c>
      <c r="P25" s="16">
        <v>43.05</v>
      </c>
      <c r="Q25" s="16">
        <f t="shared" si="1"/>
        <v>213.15</v>
      </c>
    </row>
    <row r="26" spans="1:17" ht="100.15" customHeight="1" x14ac:dyDescent="0.25">
      <c r="A26" s="1" t="str">
        <f t="shared" si="0"/>
        <v>JA1014</v>
      </c>
      <c r="C26" s="9" t="s">
        <v>12</v>
      </c>
      <c r="D26" s="10">
        <v>3795499</v>
      </c>
      <c r="E26" s="9" t="s">
        <v>27</v>
      </c>
      <c r="F26" s="10" t="s">
        <v>28</v>
      </c>
      <c r="G26" s="11"/>
      <c r="H26" s="11"/>
      <c r="I26" s="11">
        <v>1</v>
      </c>
      <c r="J26" s="11">
        <v>1</v>
      </c>
      <c r="K26" s="11">
        <v>1</v>
      </c>
      <c r="L26" s="11">
        <v>1</v>
      </c>
      <c r="M26" s="11"/>
      <c r="N26" s="11">
        <v>4</v>
      </c>
      <c r="O26" s="17">
        <v>87</v>
      </c>
      <c r="P26" s="16">
        <v>43.05</v>
      </c>
      <c r="Q26" s="16">
        <f t="shared" si="1"/>
        <v>213.15</v>
      </c>
    </row>
    <row r="27" spans="1:17" ht="100.15" customHeight="1" x14ac:dyDescent="0.25">
      <c r="A27" s="1" t="str">
        <f t="shared" si="0"/>
        <v>JA1014</v>
      </c>
      <c r="C27" s="9" t="s">
        <v>12</v>
      </c>
      <c r="D27" s="10">
        <v>3934212</v>
      </c>
      <c r="E27" s="9" t="s">
        <v>27</v>
      </c>
      <c r="F27" s="10" t="s">
        <v>28</v>
      </c>
      <c r="G27" s="11"/>
      <c r="H27" s="11">
        <v>2</v>
      </c>
      <c r="I27" s="11">
        <v>1</v>
      </c>
      <c r="J27" s="11">
        <v>3</v>
      </c>
      <c r="K27" s="11">
        <v>3</v>
      </c>
      <c r="L27" s="11"/>
      <c r="M27" s="11"/>
      <c r="N27" s="11">
        <v>9</v>
      </c>
      <c r="O27" s="17">
        <v>87</v>
      </c>
      <c r="P27" s="16">
        <v>43.05</v>
      </c>
      <c r="Q27" s="16">
        <f t="shared" si="1"/>
        <v>213.15</v>
      </c>
    </row>
    <row r="28" spans="1:17" ht="100.15" customHeight="1" x14ac:dyDescent="0.25">
      <c r="A28" s="1" t="str">
        <f t="shared" si="0"/>
        <v>JA1015</v>
      </c>
      <c r="C28" s="9" t="s">
        <v>12</v>
      </c>
      <c r="D28" s="10">
        <v>3886237</v>
      </c>
      <c r="E28" s="9" t="s">
        <v>29</v>
      </c>
      <c r="F28" s="10" t="s">
        <v>30</v>
      </c>
      <c r="G28" s="11"/>
      <c r="H28" s="11">
        <v>1</v>
      </c>
      <c r="I28" s="11">
        <v>3</v>
      </c>
      <c r="J28" s="11">
        <v>3</v>
      </c>
      <c r="K28" s="11">
        <v>2</v>
      </c>
      <c r="L28" s="11">
        <v>1</v>
      </c>
      <c r="M28" s="11"/>
      <c r="N28" s="11">
        <v>10</v>
      </c>
      <c r="O28" s="17">
        <v>91</v>
      </c>
      <c r="P28" s="16">
        <v>45.15</v>
      </c>
      <c r="Q28" s="16">
        <f t="shared" si="1"/>
        <v>222.95000000000002</v>
      </c>
    </row>
    <row r="29" spans="1:17" ht="100.15" customHeight="1" x14ac:dyDescent="0.25">
      <c r="A29" s="1" t="str">
        <f t="shared" si="0"/>
        <v>JA1015</v>
      </c>
      <c r="C29" s="9" t="s">
        <v>12</v>
      </c>
      <c r="D29" s="10">
        <v>3886449</v>
      </c>
      <c r="E29" s="9" t="s">
        <v>29</v>
      </c>
      <c r="F29" s="10" t="s">
        <v>30</v>
      </c>
      <c r="G29" s="11">
        <v>1</v>
      </c>
      <c r="H29" s="11">
        <v>1</v>
      </c>
      <c r="I29" s="11">
        <v>1</v>
      </c>
      <c r="J29" s="11">
        <v>1</v>
      </c>
      <c r="K29" s="11">
        <v>1</v>
      </c>
      <c r="L29" s="11"/>
      <c r="M29" s="11"/>
      <c r="N29" s="11">
        <v>5</v>
      </c>
      <c r="O29" s="17">
        <v>91</v>
      </c>
      <c r="P29" s="16">
        <v>45.15</v>
      </c>
      <c r="Q29" s="16">
        <f t="shared" si="1"/>
        <v>222.95000000000002</v>
      </c>
    </row>
    <row r="30" spans="1:17" ht="100.15" customHeight="1" x14ac:dyDescent="0.25">
      <c r="A30" s="1" t="str">
        <f t="shared" si="0"/>
        <v>JA1015</v>
      </c>
      <c r="C30" s="9" t="s">
        <v>12</v>
      </c>
      <c r="D30" s="10">
        <v>3883854</v>
      </c>
      <c r="E30" s="9" t="s">
        <v>29</v>
      </c>
      <c r="F30" s="10" t="s">
        <v>30</v>
      </c>
      <c r="G30" s="11"/>
      <c r="H30" s="11">
        <v>1</v>
      </c>
      <c r="I30" s="11">
        <v>2</v>
      </c>
      <c r="J30" s="11">
        <v>3</v>
      </c>
      <c r="K30" s="11">
        <v>2</v>
      </c>
      <c r="L30" s="11"/>
      <c r="M30" s="11"/>
      <c r="N30" s="11">
        <v>8</v>
      </c>
      <c r="O30" s="17">
        <v>91</v>
      </c>
      <c r="P30" s="16">
        <v>45.15</v>
      </c>
      <c r="Q30" s="16">
        <f t="shared" si="1"/>
        <v>222.95000000000002</v>
      </c>
    </row>
    <row r="31" spans="1:17" ht="100.15" customHeight="1" x14ac:dyDescent="0.25">
      <c r="A31" s="1" t="str">
        <f t="shared" si="0"/>
        <v>JA1015</v>
      </c>
      <c r="C31" s="9" t="s">
        <v>12</v>
      </c>
      <c r="D31" s="10">
        <v>3885829</v>
      </c>
      <c r="E31" s="9" t="s">
        <v>29</v>
      </c>
      <c r="F31" s="10" t="s">
        <v>30</v>
      </c>
      <c r="G31" s="11"/>
      <c r="H31" s="11">
        <v>1</v>
      </c>
      <c r="I31" s="11">
        <v>2</v>
      </c>
      <c r="J31" s="11">
        <v>2</v>
      </c>
      <c r="K31" s="11">
        <v>2</v>
      </c>
      <c r="L31" s="11">
        <v>1</v>
      </c>
      <c r="M31" s="11"/>
      <c r="N31" s="11">
        <v>8</v>
      </c>
      <c r="O31" s="17">
        <v>91</v>
      </c>
      <c r="P31" s="16">
        <v>45.15</v>
      </c>
      <c r="Q31" s="16">
        <f t="shared" si="1"/>
        <v>222.95000000000002</v>
      </c>
    </row>
    <row r="32" spans="1:17" ht="100.15" customHeight="1" x14ac:dyDescent="0.25">
      <c r="A32" s="1" t="str">
        <f t="shared" si="0"/>
        <v>JA1015</v>
      </c>
      <c r="C32" s="9" t="s">
        <v>12</v>
      </c>
      <c r="D32" s="10">
        <v>3885830</v>
      </c>
      <c r="E32" s="9" t="s">
        <v>29</v>
      </c>
      <c r="F32" s="10" t="s">
        <v>30</v>
      </c>
      <c r="G32" s="11"/>
      <c r="H32" s="11">
        <v>1</v>
      </c>
      <c r="I32" s="11">
        <v>2</v>
      </c>
      <c r="J32" s="11">
        <v>2</v>
      </c>
      <c r="K32" s="11">
        <v>2</v>
      </c>
      <c r="L32" s="11">
        <v>1</v>
      </c>
      <c r="M32" s="11"/>
      <c r="N32" s="11">
        <v>8</v>
      </c>
      <c r="O32" s="17">
        <v>91</v>
      </c>
      <c r="P32" s="16">
        <v>45.15</v>
      </c>
      <c r="Q32" s="16">
        <f t="shared" si="1"/>
        <v>222.95000000000002</v>
      </c>
    </row>
    <row r="33" spans="1:17" ht="100.15" customHeight="1" x14ac:dyDescent="0.25">
      <c r="A33" s="1" t="str">
        <f t="shared" si="0"/>
        <v>JA1015</v>
      </c>
      <c r="C33" s="9" t="s">
        <v>12</v>
      </c>
      <c r="D33" s="10">
        <v>3883467</v>
      </c>
      <c r="E33" s="9" t="s">
        <v>29</v>
      </c>
      <c r="F33" s="10" t="s">
        <v>30</v>
      </c>
      <c r="G33" s="11"/>
      <c r="H33" s="11"/>
      <c r="I33" s="11">
        <v>2</v>
      </c>
      <c r="J33" s="11">
        <v>2</v>
      </c>
      <c r="K33" s="11">
        <v>2</v>
      </c>
      <c r="L33" s="11">
        <v>1</v>
      </c>
      <c r="M33" s="11">
        <v>1</v>
      </c>
      <c r="N33" s="11">
        <v>8</v>
      </c>
      <c r="O33" s="17">
        <v>91</v>
      </c>
      <c r="P33" s="16">
        <v>45.15</v>
      </c>
      <c r="Q33" s="16">
        <f t="shared" si="1"/>
        <v>222.95000000000002</v>
      </c>
    </row>
    <row r="34" spans="1:17" ht="100.15" customHeight="1" x14ac:dyDescent="0.25">
      <c r="A34" s="1" t="str">
        <f t="shared" si="0"/>
        <v>JA1015</v>
      </c>
      <c r="C34" s="9" t="s">
        <v>12</v>
      </c>
      <c r="D34" s="10">
        <v>3882361</v>
      </c>
      <c r="E34" s="9" t="s">
        <v>29</v>
      </c>
      <c r="F34" s="10" t="s">
        <v>30</v>
      </c>
      <c r="G34" s="11"/>
      <c r="H34" s="11"/>
      <c r="I34" s="11">
        <v>2</v>
      </c>
      <c r="J34" s="11">
        <v>2</v>
      </c>
      <c r="K34" s="11">
        <v>2</v>
      </c>
      <c r="L34" s="11"/>
      <c r="M34" s="11"/>
      <c r="N34" s="11">
        <v>6</v>
      </c>
      <c r="O34" s="17">
        <v>91</v>
      </c>
      <c r="P34" s="16">
        <v>45.15</v>
      </c>
      <c r="Q34" s="16">
        <f t="shared" si="1"/>
        <v>222.95000000000002</v>
      </c>
    </row>
    <row r="35" spans="1:17" ht="100.15" customHeight="1" x14ac:dyDescent="0.25">
      <c r="A35" s="1" t="str">
        <f t="shared" si="0"/>
        <v>JA1015</v>
      </c>
      <c r="C35" s="9" t="s">
        <v>12</v>
      </c>
      <c r="D35" s="10">
        <v>3883742</v>
      </c>
      <c r="E35" s="9" t="s">
        <v>31</v>
      </c>
      <c r="F35" s="10" t="s">
        <v>32</v>
      </c>
      <c r="G35" s="11"/>
      <c r="H35" s="11">
        <v>1</v>
      </c>
      <c r="I35" s="11">
        <v>1</v>
      </c>
      <c r="J35" s="11"/>
      <c r="K35" s="11">
        <v>1</v>
      </c>
      <c r="L35" s="11"/>
      <c r="M35" s="11"/>
      <c r="N35" s="11">
        <v>3</v>
      </c>
      <c r="O35" s="17">
        <v>91</v>
      </c>
      <c r="P35" s="16">
        <v>45.15</v>
      </c>
      <c r="Q35" s="16">
        <f t="shared" si="1"/>
        <v>222.95000000000002</v>
      </c>
    </row>
    <row r="36" spans="1:17" ht="100.15" customHeight="1" x14ac:dyDescent="0.25">
      <c r="A36" s="1" t="str">
        <f t="shared" si="0"/>
        <v>JA1015</v>
      </c>
      <c r="C36" s="9" t="s">
        <v>12</v>
      </c>
      <c r="D36" s="10">
        <v>3883807</v>
      </c>
      <c r="E36" s="9" t="s">
        <v>31</v>
      </c>
      <c r="F36" s="10" t="s">
        <v>32</v>
      </c>
      <c r="G36" s="11"/>
      <c r="H36" s="11">
        <v>1</v>
      </c>
      <c r="I36" s="11">
        <v>1</v>
      </c>
      <c r="J36" s="11">
        <v>2</v>
      </c>
      <c r="K36" s="11">
        <v>2</v>
      </c>
      <c r="L36" s="11">
        <v>1</v>
      </c>
      <c r="M36" s="11">
        <v>1</v>
      </c>
      <c r="N36" s="11">
        <v>8</v>
      </c>
      <c r="O36" s="17">
        <v>91</v>
      </c>
      <c r="P36" s="16">
        <v>45.15</v>
      </c>
      <c r="Q36" s="16">
        <f t="shared" si="1"/>
        <v>222.95000000000002</v>
      </c>
    </row>
    <row r="37" spans="1:17" ht="100.15" customHeight="1" x14ac:dyDescent="0.25">
      <c r="A37" s="1" t="str">
        <f t="shared" si="0"/>
        <v>JA1016</v>
      </c>
      <c r="C37" s="9" t="s">
        <v>12</v>
      </c>
      <c r="D37" s="10">
        <v>3920805</v>
      </c>
      <c r="E37" s="9" t="s">
        <v>33</v>
      </c>
      <c r="F37" s="10" t="s">
        <v>17</v>
      </c>
      <c r="G37" s="11">
        <v>1</v>
      </c>
      <c r="H37" s="11"/>
      <c r="I37" s="11"/>
      <c r="J37" s="11"/>
      <c r="K37" s="11">
        <v>2</v>
      </c>
      <c r="L37" s="11"/>
      <c r="M37" s="11"/>
      <c r="N37" s="11">
        <v>3</v>
      </c>
      <c r="O37" s="17">
        <v>94</v>
      </c>
      <c r="P37" s="16">
        <v>46.2</v>
      </c>
      <c r="Q37" s="16">
        <f t="shared" si="1"/>
        <v>230.3</v>
      </c>
    </row>
    <row r="38" spans="1:17" ht="100.15" customHeight="1" x14ac:dyDescent="0.25">
      <c r="A38" s="1" t="str">
        <f t="shared" si="0"/>
        <v>JA1016</v>
      </c>
      <c r="C38" s="9" t="s">
        <v>12</v>
      </c>
      <c r="D38" s="10">
        <v>3956456</v>
      </c>
      <c r="E38" s="9" t="s">
        <v>33</v>
      </c>
      <c r="F38" s="10" t="s">
        <v>17</v>
      </c>
      <c r="G38" s="11">
        <v>1</v>
      </c>
      <c r="H38" s="11">
        <v>2</v>
      </c>
      <c r="I38" s="11"/>
      <c r="J38" s="11">
        <v>2</v>
      </c>
      <c r="K38" s="11">
        <v>1</v>
      </c>
      <c r="L38" s="11">
        <v>1</v>
      </c>
      <c r="M38" s="11"/>
      <c r="N38" s="11">
        <v>7</v>
      </c>
      <c r="O38" s="17">
        <v>94</v>
      </c>
      <c r="P38" s="16">
        <v>46.2</v>
      </c>
      <c r="Q38" s="16">
        <f t="shared" si="1"/>
        <v>230.3</v>
      </c>
    </row>
    <row r="39" spans="1:17" ht="100.15" customHeight="1" x14ac:dyDescent="0.25">
      <c r="A39" s="1" t="str">
        <f t="shared" si="0"/>
        <v>JA1016</v>
      </c>
      <c r="C39" s="9" t="s">
        <v>12</v>
      </c>
      <c r="D39" s="10">
        <v>3918603</v>
      </c>
      <c r="E39" s="9" t="s">
        <v>33</v>
      </c>
      <c r="F39" s="10" t="s">
        <v>17</v>
      </c>
      <c r="G39" s="11">
        <v>1</v>
      </c>
      <c r="H39" s="11">
        <v>1</v>
      </c>
      <c r="I39" s="11">
        <v>1</v>
      </c>
      <c r="J39" s="11"/>
      <c r="K39" s="11">
        <v>2</v>
      </c>
      <c r="L39" s="11">
        <v>1</v>
      </c>
      <c r="M39" s="11"/>
      <c r="N39" s="11">
        <v>6</v>
      </c>
      <c r="O39" s="17">
        <v>94</v>
      </c>
      <c r="P39" s="16">
        <v>46.2</v>
      </c>
      <c r="Q39" s="16">
        <f t="shared" si="1"/>
        <v>230.3</v>
      </c>
    </row>
    <row r="40" spans="1:17" ht="100.15" customHeight="1" x14ac:dyDescent="0.25">
      <c r="A40" s="1" t="str">
        <f t="shared" si="0"/>
        <v>JA1016</v>
      </c>
      <c r="C40" s="9" t="s">
        <v>12</v>
      </c>
      <c r="D40" s="10">
        <v>3903759</v>
      </c>
      <c r="E40" s="9" t="s">
        <v>33</v>
      </c>
      <c r="F40" s="10" t="s">
        <v>17</v>
      </c>
      <c r="G40" s="11"/>
      <c r="H40" s="11">
        <v>1</v>
      </c>
      <c r="I40" s="11">
        <v>2</v>
      </c>
      <c r="J40" s="11">
        <v>2</v>
      </c>
      <c r="K40" s="11">
        <v>1</v>
      </c>
      <c r="L40" s="11"/>
      <c r="M40" s="11"/>
      <c r="N40" s="11">
        <v>6</v>
      </c>
      <c r="O40" s="17">
        <v>94</v>
      </c>
      <c r="P40" s="16">
        <v>46.2</v>
      </c>
      <c r="Q40" s="16">
        <f t="shared" si="1"/>
        <v>230.3</v>
      </c>
    </row>
    <row r="41" spans="1:17" ht="100.15" customHeight="1" x14ac:dyDescent="0.25">
      <c r="A41" s="1" t="str">
        <f t="shared" si="0"/>
        <v>JA1023</v>
      </c>
      <c r="C41" s="9" t="s">
        <v>12</v>
      </c>
      <c r="D41" s="10">
        <v>3920811</v>
      </c>
      <c r="E41" s="9" t="s">
        <v>34</v>
      </c>
      <c r="F41" s="10" t="s">
        <v>35</v>
      </c>
      <c r="G41" s="11"/>
      <c r="H41" s="11">
        <v>1</v>
      </c>
      <c r="I41" s="11"/>
      <c r="J41" s="11"/>
      <c r="K41" s="11">
        <v>2</v>
      </c>
      <c r="L41" s="11"/>
      <c r="M41" s="11"/>
      <c r="N41" s="11">
        <v>3</v>
      </c>
      <c r="O41" s="17">
        <v>94</v>
      </c>
      <c r="P41" s="16">
        <v>46.2</v>
      </c>
      <c r="Q41" s="16">
        <f t="shared" si="1"/>
        <v>230.3</v>
      </c>
    </row>
    <row r="42" spans="1:17" ht="100.15" customHeight="1" x14ac:dyDescent="0.25">
      <c r="A42" s="1" t="str">
        <f t="shared" si="0"/>
        <v>JA1023</v>
      </c>
      <c r="C42" s="9" t="s">
        <v>12</v>
      </c>
      <c r="D42" s="10">
        <v>3921777</v>
      </c>
      <c r="E42" s="9" t="s">
        <v>36</v>
      </c>
      <c r="F42" s="10" t="s">
        <v>37</v>
      </c>
      <c r="G42" s="11"/>
      <c r="H42" s="11"/>
      <c r="I42" s="11">
        <v>2</v>
      </c>
      <c r="J42" s="11">
        <v>1</v>
      </c>
      <c r="K42" s="11">
        <v>1</v>
      </c>
      <c r="L42" s="11"/>
      <c r="M42" s="11"/>
      <c r="N42" s="11">
        <v>4</v>
      </c>
      <c r="O42" s="17">
        <v>94</v>
      </c>
      <c r="P42" s="16">
        <v>46.2</v>
      </c>
      <c r="Q42" s="16">
        <f t="shared" si="1"/>
        <v>230.3</v>
      </c>
    </row>
    <row r="43" spans="1:17" ht="100.15" customHeight="1" x14ac:dyDescent="0.25">
      <c r="A43" s="1" t="str">
        <f t="shared" si="0"/>
        <v>JA1023</v>
      </c>
      <c r="C43" s="9" t="s">
        <v>12</v>
      </c>
      <c r="D43" s="10">
        <v>3796346</v>
      </c>
      <c r="E43" s="9" t="s">
        <v>36</v>
      </c>
      <c r="F43" s="10" t="s">
        <v>37</v>
      </c>
      <c r="G43" s="11"/>
      <c r="H43" s="11"/>
      <c r="I43" s="11">
        <v>1</v>
      </c>
      <c r="J43" s="11">
        <v>1</v>
      </c>
      <c r="K43" s="11">
        <v>1</v>
      </c>
      <c r="L43" s="11">
        <v>1</v>
      </c>
      <c r="M43" s="11"/>
      <c r="N43" s="11">
        <v>4</v>
      </c>
      <c r="O43" s="17">
        <v>94</v>
      </c>
      <c r="P43" s="16">
        <v>46.2</v>
      </c>
      <c r="Q43" s="16">
        <f t="shared" si="1"/>
        <v>230.3</v>
      </c>
    </row>
    <row r="44" spans="1:17" ht="100.15" customHeight="1" x14ac:dyDescent="0.25">
      <c r="A44" s="1" t="str">
        <f t="shared" si="0"/>
        <v>JA1023</v>
      </c>
      <c r="C44" s="9" t="s">
        <v>12</v>
      </c>
      <c r="D44" s="10">
        <v>3800271</v>
      </c>
      <c r="E44" s="9" t="s">
        <v>38</v>
      </c>
      <c r="F44" s="10" t="s">
        <v>39</v>
      </c>
      <c r="G44" s="11"/>
      <c r="H44" s="11"/>
      <c r="I44" s="11">
        <v>1</v>
      </c>
      <c r="J44" s="11">
        <v>1</v>
      </c>
      <c r="K44" s="11">
        <v>1</v>
      </c>
      <c r="L44" s="11">
        <v>1</v>
      </c>
      <c r="M44" s="11"/>
      <c r="N44" s="11">
        <v>4</v>
      </c>
      <c r="O44" s="17">
        <v>94</v>
      </c>
      <c r="P44" s="16">
        <v>46.2</v>
      </c>
      <c r="Q44" s="16">
        <f t="shared" si="1"/>
        <v>230.3</v>
      </c>
    </row>
    <row r="45" spans="1:17" ht="100.15" customHeight="1" x14ac:dyDescent="0.25">
      <c r="A45" s="1" t="str">
        <f t="shared" si="0"/>
        <v>JA1025</v>
      </c>
      <c r="C45" s="9" t="s">
        <v>12</v>
      </c>
      <c r="D45" s="10">
        <v>3960656</v>
      </c>
      <c r="E45" s="9" t="s">
        <v>40</v>
      </c>
      <c r="F45" s="10" t="s">
        <v>41</v>
      </c>
      <c r="G45" s="11"/>
      <c r="H45" s="11">
        <v>1</v>
      </c>
      <c r="I45" s="11">
        <v>2</v>
      </c>
      <c r="J45" s="11">
        <v>1</v>
      </c>
      <c r="K45" s="11"/>
      <c r="L45" s="11">
        <v>1</v>
      </c>
      <c r="M45" s="11"/>
      <c r="N45" s="11">
        <v>5</v>
      </c>
      <c r="O45" s="17">
        <v>106</v>
      </c>
      <c r="P45" s="16">
        <v>52.5</v>
      </c>
      <c r="Q45" s="16">
        <f t="shared" si="1"/>
        <v>259.70000000000005</v>
      </c>
    </row>
    <row r="46" spans="1:17" ht="100.15" customHeight="1" x14ac:dyDescent="0.25">
      <c r="A46" s="1" t="str">
        <f t="shared" si="0"/>
        <v>JA1028</v>
      </c>
      <c r="C46" s="9" t="s">
        <v>12</v>
      </c>
      <c r="D46" s="10">
        <v>3934175</v>
      </c>
      <c r="E46" s="9" t="s">
        <v>42</v>
      </c>
      <c r="F46" s="10" t="s">
        <v>43</v>
      </c>
      <c r="G46" s="11"/>
      <c r="H46" s="11"/>
      <c r="I46" s="11">
        <v>2</v>
      </c>
      <c r="J46" s="11">
        <v>2</v>
      </c>
      <c r="K46" s="11">
        <v>3</v>
      </c>
      <c r="L46" s="11"/>
      <c r="M46" s="11">
        <v>1</v>
      </c>
      <c r="N46" s="11">
        <v>8</v>
      </c>
      <c r="O46" s="17">
        <v>130</v>
      </c>
      <c r="P46" s="16">
        <v>64.05</v>
      </c>
      <c r="Q46" s="16">
        <f t="shared" si="1"/>
        <v>318.5</v>
      </c>
    </row>
    <row r="47" spans="1:17" ht="100.15" customHeight="1" x14ac:dyDescent="0.25">
      <c r="A47" s="1" t="str">
        <f t="shared" si="0"/>
        <v>JA1028</v>
      </c>
      <c r="C47" s="9" t="s">
        <v>12</v>
      </c>
      <c r="D47" s="10">
        <v>3934215</v>
      </c>
      <c r="E47" s="9" t="s">
        <v>42</v>
      </c>
      <c r="F47" s="10" t="s">
        <v>43</v>
      </c>
      <c r="G47" s="11"/>
      <c r="H47" s="11"/>
      <c r="I47" s="11">
        <v>1</v>
      </c>
      <c r="J47" s="11"/>
      <c r="K47" s="11">
        <v>1</v>
      </c>
      <c r="L47" s="11">
        <v>1</v>
      </c>
      <c r="M47" s="11"/>
      <c r="N47" s="11">
        <v>3</v>
      </c>
      <c r="O47" s="17">
        <v>130</v>
      </c>
      <c r="P47" s="16">
        <v>64.05</v>
      </c>
      <c r="Q47" s="16">
        <f t="shared" si="1"/>
        <v>318.5</v>
      </c>
    </row>
    <row r="48" spans="1:17" ht="100.15" customHeight="1" x14ac:dyDescent="0.25">
      <c r="A48" s="1" t="str">
        <f t="shared" si="0"/>
        <v>JA1028</v>
      </c>
      <c r="C48" s="9" t="s">
        <v>12</v>
      </c>
      <c r="D48" s="10">
        <v>3893736</v>
      </c>
      <c r="E48" s="9" t="s">
        <v>44</v>
      </c>
      <c r="F48" s="10" t="s">
        <v>45</v>
      </c>
      <c r="G48" s="11"/>
      <c r="H48" s="11">
        <v>1</v>
      </c>
      <c r="I48" s="11">
        <v>2</v>
      </c>
      <c r="J48" s="11"/>
      <c r="K48" s="11"/>
      <c r="L48" s="11"/>
      <c r="M48" s="11"/>
      <c r="N48" s="11">
        <v>3</v>
      </c>
      <c r="O48" s="17">
        <v>122</v>
      </c>
      <c r="P48" s="16">
        <v>60.9</v>
      </c>
      <c r="Q48" s="16">
        <f t="shared" si="1"/>
        <v>298.90000000000003</v>
      </c>
    </row>
    <row r="49" spans="1:17" ht="100.15" customHeight="1" x14ac:dyDescent="0.25">
      <c r="A49" s="1" t="str">
        <f t="shared" si="0"/>
        <v>JA1028</v>
      </c>
      <c r="C49" s="9" t="s">
        <v>12</v>
      </c>
      <c r="D49" s="10">
        <v>3903862</v>
      </c>
      <c r="E49" s="9" t="s">
        <v>44</v>
      </c>
      <c r="F49" s="10" t="s">
        <v>45</v>
      </c>
      <c r="G49" s="11">
        <v>1</v>
      </c>
      <c r="H49" s="11">
        <v>1</v>
      </c>
      <c r="I49" s="11">
        <v>1</v>
      </c>
      <c r="J49" s="11">
        <v>2</v>
      </c>
      <c r="K49" s="11"/>
      <c r="L49" s="11">
        <v>1</v>
      </c>
      <c r="M49" s="11"/>
      <c r="N49" s="11">
        <v>6</v>
      </c>
      <c r="O49" s="17">
        <v>122</v>
      </c>
      <c r="P49" s="16">
        <v>60.9</v>
      </c>
      <c r="Q49" s="16">
        <f t="shared" si="1"/>
        <v>298.90000000000003</v>
      </c>
    </row>
    <row r="50" spans="1:17" ht="100.15" customHeight="1" x14ac:dyDescent="0.25">
      <c r="A50" s="1" t="str">
        <f t="shared" si="0"/>
        <v>JA1028</v>
      </c>
      <c r="C50" s="9" t="s">
        <v>12</v>
      </c>
      <c r="D50" s="10">
        <v>3805581</v>
      </c>
      <c r="E50" s="9" t="s">
        <v>46</v>
      </c>
      <c r="F50" s="10" t="s">
        <v>47</v>
      </c>
      <c r="G50" s="11"/>
      <c r="H50" s="11">
        <v>1</v>
      </c>
      <c r="I50" s="11">
        <v>1</v>
      </c>
      <c r="J50" s="11">
        <v>1</v>
      </c>
      <c r="K50" s="11">
        <v>1</v>
      </c>
      <c r="L50" s="11">
        <v>1</v>
      </c>
      <c r="M50" s="11"/>
      <c r="N50" s="11">
        <v>5</v>
      </c>
      <c r="O50" s="17">
        <v>122</v>
      </c>
      <c r="P50" s="16">
        <v>60.9</v>
      </c>
      <c r="Q50" s="16">
        <f t="shared" si="1"/>
        <v>298.90000000000003</v>
      </c>
    </row>
    <row r="51" spans="1:17" ht="100.15" customHeight="1" x14ac:dyDescent="0.25">
      <c r="A51" s="1" t="str">
        <f t="shared" si="0"/>
        <v>JA1028</v>
      </c>
      <c r="C51" s="9" t="s">
        <v>12</v>
      </c>
      <c r="D51" s="10">
        <v>3921471</v>
      </c>
      <c r="E51" s="9" t="s">
        <v>46</v>
      </c>
      <c r="F51" s="10" t="s">
        <v>47</v>
      </c>
      <c r="G51" s="11"/>
      <c r="H51" s="11">
        <v>1</v>
      </c>
      <c r="I51" s="11">
        <v>1</v>
      </c>
      <c r="J51" s="11">
        <v>1</v>
      </c>
      <c r="K51" s="11">
        <v>1</v>
      </c>
      <c r="L51" s="11"/>
      <c r="M51" s="11"/>
      <c r="N51" s="11">
        <v>4</v>
      </c>
      <c r="O51" s="17">
        <v>122</v>
      </c>
      <c r="P51" s="16">
        <v>60.9</v>
      </c>
      <c r="Q51" s="16">
        <f t="shared" si="1"/>
        <v>298.90000000000003</v>
      </c>
    </row>
    <row r="52" spans="1:17" ht="100.15" customHeight="1" x14ac:dyDescent="0.25">
      <c r="A52" s="1" t="str">
        <f t="shared" si="0"/>
        <v>JA1028</v>
      </c>
      <c r="C52" s="9" t="s">
        <v>12</v>
      </c>
      <c r="D52" s="10">
        <v>3954219</v>
      </c>
      <c r="E52" s="9" t="s">
        <v>46</v>
      </c>
      <c r="F52" s="10" t="s">
        <v>47</v>
      </c>
      <c r="G52" s="11"/>
      <c r="H52" s="11"/>
      <c r="I52" s="11"/>
      <c r="J52" s="11"/>
      <c r="K52" s="11">
        <v>4</v>
      </c>
      <c r="L52" s="11">
        <v>2</v>
      </c>
      <c r="M52" s="11"/>
      <c r="N52" s="11">
        <v>6</v>
      </c>
      <c r="O52" s="17">
        <v>122</v>
      </c>
      <c r="P52" s="16">
        <v>60.9</v>
      </c>
      <c r="Q52" s="16">
        <f t="shared" si="1"/>
        <v>298.90000000000003</v>
      </c>
    </row>
    <row r="53" spans="1:17" ht="100.15" customHeight="1" x14ac:dyDescent="0.25">
      <c r="A53" s="1" t="str">
        <f t="shared" si="0"/>
        <v>JA1028</v>
      </c>
      <c r="C53" s="9" t="s">
        <v>12</v>
      </c>
      <c r="D53" s="10">
        <v>3954230</v>
      </c>
      <c r="E53" s="9" t="s">
        <v>46</v>
      </c>
      <c r="F53" s="10" t="s">
        <v>47</v>
      </c>
      <c r="G53" s="11"/>
      <c r="H53" s="11">
        <v>1</v>
      </c>
      <c r="I53" s="11">
        <v>3</v>
      </c>
      <c r="J53" s="11">
        <v>2</v>
      </c>
      <c r="K53" s="11"/>
      <c r="L53" s="11"/>
      <c r="M53" s="11"/>
      <c r="N53" s="11">
        <v>6</v>
      </c>
      <c r="O53" s="17">
        <v>122</v>
      </c>
      <c r="P53" s="16">
        <v>60.9</v>
      </c>
      <c r="Q53" s="16">
        <f t="shared" si="1"/>
        <v>298.90000000000003</v>
      </c>
    </row>
    <row r="54" spans="1:17" ht="100.15" customHeight="1" x14ac:dyDescent="0.25">
      <c r="A54" s="1" t="str">
        <f t="shared" si="0"/>
        <v>JA1028</v>
      </c>
      <c r="C54" s="9" t="s">
        <v>12</v>
      </c>
      <c r="D54" s="10">
        <v>3934217</v>
      </c>
      <c r="E54" s="9" t="s">
        <v>46</v>
      </c>
      <c r="F54" s="10" t="s">
        <v>47</v>
      </c>
      <c r="G54" s="11"/>
      <c r="H54" s="11"/>
      <c r="I54" s="11">
        <v>1</v>
      </c>
      <c r="J54" s="11">
        <v>2</v>
      </c>
      <c r="K54" s="11"/>
      <c r="L54" s="11"/>
      <c r="M54" s="11"/>
      <c r="N54" s="11">
        <v>3</v>
      </c>
      <c r="O54" s="17">
        <v>122</v>
      </c>
      <c r="P54" s="16">
        <v>60.9</v>
      </c>
      <c r="Q54" s="16">
        <f t="shared" si="1"/>
        <v>298.90000000000003</v>
      </c>
    </row>
    <row r="55" spans="1:17" ht="100.15" customHeight="1" x14ac:dyDescent="0.25">
      <c r="A55" s="1" t="str">
        <f t="shared" si="0"/>
        <v>JA1029</v>
      </c>
      <c r="C55" s="9" t="s">
        <v>12</v>
      </c>
      <c r="D55" s="10">
        <v>3920807</v>
      </c>
      <c r="E55" s="9" t="s">
        <v>48</v>
      </c>
      <c r="F55" s="10" t="s">
        <v>45</v>
      </c>
      <c r="G55" s="11">
        <v>1</v>
      </c>
      <c r="H55" s="11">
        <v>1</v>
      </c>
      <c r="I55" s="11">
        <v>1</v>
      </c>
      <c r="J55" s="11"/>
      <c r="K55" s="11">
        <v>1</v>
      </c>
      <c r="L55" s="11">
        <v>1</v>
      </c>
      <c r="M55" s="11"/>
      <c r="N55" s="11">
        <v>5</v>
      </c>
      <c r="O55" s="17">
        <v>122</v>
      </c>
      <c r="P55" s="16">
        <v>60.9</v>
      </c>
      <c r="Q55" s="16">
        <f t="shared" si="1"/>
        <v>298.90000000000003</v>
      </c>
    </row>
    <row r="56" spans="1:17" ht="100.15" customHeight="1" x14ac:dyDescent="0.25">
      <c r="A56" s="1" t="str">
        <f t="shared" si="0"/>
        <v>JA1029</v>
      </c>
      <c r="C56" s="9" t="s">
        <v>12</v>
      </c>
      <c r="D56" s="10">
        <v>3814638</v>
      </c>
      <c r="E56" s="9" t="s">
        <v>48</v>
      </c>
      <c r="F56" s="10" t="s">
        <v>45</v>
      </c>
      <c r="G56" s="11"/>
      <c r="H56" s="11">
        <v>1</v>
      </c>
      <c r="I56" s="11">
        <v>1</v>
      </c>
      <c r="J56" s="11">
        <v>1</v>
      </c>
      <c r="K56" s="11">
        <v>1</v>
      </c>
      <c r="L56" s="11">
        <v>1</v>
      </c>
      <c r="M56" s="11"/>
      <c r="N56" s="11">
        <v>5</v>
      </c>
      <c r="O56" s="17">
        <v>122</v>
      </c>
      <c r="P56" s="16">
        <v>60.9</v>
      </c>
      <c r="Q56" s="16">
        <f t="shared" si="1"/>
        <v>298.90000000000003</v>
      </c>
    </row>
    <row r="57" spans="1:17" ht="100.15" customHeight="1" x14ac:dyDescent="0.25">
      <c r="A57" s="1" t="str">
        <f t="shared" si="0"/>
        <v>JA1029</v>
      </c>
      <c r="C57" s="9" t="s">
        <v>12</v>
      </c>
      <c r="D57" s="10">
        <v>3921963</v>
      </c>
      <c r="E57" s="9" t="s">
        <v>49</v>
      </c>
      <c r="F57" s="10" t="s">
        <v>50</v>
      </c>
      <c r="G57" s="11">
        <v>1</v>
      </c>
      <c r="H57" s="11">
        <v>1</v>
      </c>
      <c r="I57" s="11">
        <v>1</v>
      </c>
      <c r="J57" s="11">
        <v>2</v>
      </c>
      <c r="K57" s="11">
        <v>1</v>
      </c>
      <c r="L57" s="11">
        <v>1</v>
      </c>
      <c r="M57" s="11">
        <v>1</v>
      </c>
      <c r="N57" s="11">
        <v>8</v>
      </c>
      <c r="O57" s="17">
        <v>122</v>
      </c>
      <c r="P57" s="16">
        <v>60.9</v>
      </c>
      <c r="Q57" s="16">
        <f t="shared" si="1"/>
        <v>298.90000000000003</v>
      </c>
    </row>
    <row r="58" spans="1:17" ht="100.15" customHeight="1" x14ac:dyDescent="0.25">
      <c r="A58" s="1" t="str">
        <f t="shared" si="0"/>
        <v>JA1029</v>
      </c>
      <c r="C58" s="9" t="s">
        <v>12</v>
      </c>
      <c r="D58" s="10">
        <v>3954220</v>
      </c>
      <c r="E58" s="9" t="s">
        <v>49</v>
      </c>
      <c r="F58" s="10" t="s">
        <v>50</v>
      </c>
      <c r="G58" s="11"/>
      <c r="H58" s="11"/>
      <c r="I58" s="11"/>
      <c r="J58" s="11">
        <v>2</v>
      </c>
      <c r="K58" s="11">
        <v>2</v>
      </c>
      <c r="L58" s="11">
        <v>2</v>
      </c>
      <c r="M58" s="11"/>
      <c r="N58" s="11">
        <v>6</v>
      </c>
      <c r="O58" s="17">
        <v>122</v>
      </c>
      <c r="P58" s="16">
        <v>60.9</v>
      </c>
      <c r="Q58" s="16">
        <f t="shared" si="1"/>
        <v>298.90000000000003</v>
      </c>
    </row>
    <row r="59" spans="1:17" ht="100.15" customHeight="1" x14ac:dyDescent="0.25">
      <c r="A59" s="1" t="str">
        <f t="shared" si="0"/>
        <v>JA1040</v>
      </c>
      <c r="C59" s="9" t="s">
        <v>12</v>
      </c>
      <c r="D59" s="10">
        <v>3953938</v>
      </c>
      <c r="E59" s="9" t="s">
        <v>51</v>
      </c>
      <c r="F59" s="10" t="s">
        <v>52</v>
      </c>
      <c r="G59" s="11">
        <v>1</v>
      </c>
      <c r="H59" s="11">
        <v>1</v>
      </c>
      <c r="I59" s="11">
        <v>2</v>
      </c>
      <c r="J59" s="11"/>
      <c r="K59" s="11">
        <v>1</v>
      </c>
      <c r="L59" s="11"/>
      <c r="M59" s="11"/>
      <c r="N59" s="11">
        <v>5</v>
      </c>
      <c r="O59" s="17">
        <v>91</v>
      </c>
      <c r="P59" s="16">
        <v>45.15</v>
      </c>
      <c r="Q59" s="16">
        <f t="shared" si="1"/>
        <v>222.95000000000002</v>
      </c>
    </row>
    <row r="60" spans="1:17" ht="100.15" customHeight="1" x14ac:dyDescent="0.25">
      <c r="A60" s="1" t="str">
        <f t="shared" si="0"/>
        <v>JA1040</v>
      </c>
      <c r="C60" s="9" t="s">
        <v>12</v>
      </c>
      <c r="D60" s="10">
        <v>3897870</v>
      </c>
      <c r="E60" s="9" t="s">
        <v>53</v>
      </c>
      <c r="F60" s="10" t="s">
        <v>54</v>
      </c>
      <c r="G60" s="11">
        <v>1</v>
      </c>
      <c r="H60" s="11"/>
      <c r="I60" s="11">
        <v>1</v>
      </c>
      <c r="J60" s="11">
        <v>1</v>
      </c>
      <c r="K60" s="11"/>
      <c r="L60" s="11"/>
      <c r="M60" s="11"/>
      <c r="N60" s="11">
        <v>3</v>
      </c>
      <c r="O60" s="17">
        <v>91</v>
      </c>
      <c r="P60" s="16">
        <v>45.15</v>
      </c>
      <c r="Q60" s="16">
        <f t="shared" si="1"/>
        <v>222.95000000000002</v>
      </c>
    </row>
    <row r="61" spans="1:17" ht="100.15" customHeight="1" x14ac:dyDescent="0.25">
      <c r="A61" s="1" t="str">
        <f t="shared" si="0"/>
        <v>JA1041</v>
      </c>
      <c r="C61" s="9" t="s">
        <v>12</v>
      </c>
      <c r="D61" s="10">
        <v>3898083</v>
      </c>
      <c r="E61" s="9" t="s">
        <v>55</v>
      </c>
      <c r="F61" s="10" t="s">
        <v>56</v>
      </c>
      <c r="G61" s="11"/>
      <c r="H61" s="11">
        <v>1</v>
      </c>
      <c r="I61" s="11">
        <v>2</v>
      </c>
      <c r="J61" s="11">
        <v>2</v>
      </c>
      <c r="K61" s="11">
        <v>1</v>
      </c>
      <c r="L61" s="11"/>
      <c r="M61" s="11"/>
      <c r="N61" s="11">
        <v>6</v>
      </c>
      <c r="O61" s="17">
        <v>85</v>
      </c>
      <c r="P61" s="16">
        <v>42</v>
      </c>
      <c r="Q61" s="16">
        <f t="shared" si="1"/>
        <v>208.25000000000003</v>
      </c>
    </row>
    <row r="62" spans="1:17" ht="100.15" customHeight="1" x14ac:dyDescent="0.25">
      <c r="A62" s="1" t="str">
        <f t="shared" si="0"/>
        <v>JA1041</v>
      </c>
      <c r="C62" s="9" t="s">
        <v>12</v>
      </c>
      <c r="D62" s="10">
        <v>3876251</v>
      </c>
      <c r="E62" s="9" t="s">
        <v>55</v>
      </c>
      <c r="F62" s="10" t="s">
        <v>56</v>
      </c>
      <c r="G62" s="11"/>
      <c r="H62" s="11"/>
      <c r="I62" s="11">
        <v>1</v>
      </c>
      <c r="J62" s="11">
        <v>1</v>
      </c>
      <c r="K62" s="11">
        <v>1</v>
      </c>
      <c r="L62" s="11">
        <v>1</v>
      </c>
      <c r="M62" s="11"/>
      <c r="N62" s="11">
        <v>4</v>
      </c>
      <c r="O62" s="17">
        <v>85</v>
      </c>
      <c r="P62" s="16">
        <v>42</v>
      </c>
      <c r="Q62" s="16">
        <f t="shared" si="1"/>
        <v>208.25000000000003</v>
      </c>
    </row>
    <row r="63" spans="1:17" ht="100.15" customHeight="1" x14ac:dyDescent="0.25">
      <c r="A63" s="1" t="str">
        <f t="shared" si="0"/>
        <v>JA1041</v>
      </c>
      <c r="C63" s="9" t="s">
        <v>12</v>
      </c>
      <c r="D63" s="10">
        <v>3918906</v>
      </c>
      <c r="E63" s="9" t="s">
        <v>55</v>
      </c>
      <c r="F63" s="10" t="s">
        <v>56</v>
      </c>
      <c r="G63" s="11"/>
      <c r="H63" s="11">
        <v>1</v>
      </c>
      <c r="I63" s="11"/>
      <c r="J63" s="11">
        <v>2</v>
      </c>
      <c r="K63" s="11">
        <v>2</v>
      </c>
      <c r="L63" s="11">
        <v>1</v>
      </c>
      <c r="M63" s="11"/>
      <c r="N63" s="11">
        <v>6</v>
      </c>
      <c r="O63" s="17">
        <v>85</v>
      </c>
      <c r="P63" s="16">
        <v>42</v>
      </c>
      <c r="Q63" s="16">
        <f t="shared" si="1"/>
        <v>208.25000000000003</v>
      </c>
    </row>
    <row r="64" spans="1:17" ht="100.15" customHeight="1" x14ac:dyDescent="0.25">
      <c r="A64" s="1" t="str">
        <f t="shared" si="0"/>
        <v>JA1043</v>
      </c>
      <c r="C64" s="9" t="s">
        <v>12</v>
      </c>
      <c r="D64" s="10">
        <v>3956951</v>
      </c>
      <c r="E64" s="9" t="s">
        <v>57</v>
      </c>
      <c r="F64" s="10" t="s">
        <v>17</v>
      </c>
      <c r="G64" s="11">
        <v>1</v>
      </c>
      <c r="H64" s="11"/>
      <c r="I64" s="11">
        <v>2</v>
      </c>
      <c r="J64" s="11">
        <v>2</v>
      </c>
      <c r="K64" s="11"/>
      <c r="L64" s="11"/>
      <c r="M64" s="11"/>
      <c r="N64" s="11">
        <v>5</v>
      </c>
      <c r="O64" s="17">
        <v>103</v>
      </c>
      <c r="P64" s="16">
        <v>51.45</v>
      </c>
      <c r="Q64" s="16">
        <f t="shared" si="1"/>
        <v>252.35000000000002</v>
      </c>
    </row>
    <row r="65" spans="1:17" ht="100.15" customHeight="1" x14ac:dyDescent="0.25">
      <c r="A65" s="1" t="str">
        <f t="shared" si="0"/>
        <v>JA1043</v>
      </c>
      <c r="C65" s="9" t="s">
        <v>12</v>
      </c>
      <c r="D65" s="10">
        <v>3957440</v>
      </c>
      <c r="E65" s="9" t="s">
        <v>57</v>
      </c>
      <c r="F65" s="10" t="s">
        <v>17</v>
      </c>
      <c r="G65" s="11"/>
      <c r="H65" s="11"/>
      <c r="I65" s="11">
        <v>1</v>
      </c>
      <c r="J65" s="11">
        <v>4</v>
      </c>
      <c r="K65" s="11">
        <v>2</v>
      </c>
      <c r="L65" s="11">
        <v>1</v>
      </c>
      <c r="M65" s="11"/>
      <c r="N65" s="11">
        <v>8</v>
      </c>
      <c r="O65" s="17">
        <v>103</v>
      </c>
      <c r="P65" s="16">
        <v>51.45</v>
      </c>
      <c r="Q65" s="16">
        <f t="shared" si="1"/>
        <v>252.35000000000002</v>
      </c>
    </row>
    <row r="66" spans="1:17" ht="100.15" customHeight="1" x14ac:dyDescent="0.25">
      <c r="A66" s="1" t="str">
        <f t="shared" si="0"/>
        <v>JA1043</v>
      </c>
      <c r="C66" s="9" t="s">
        <v>12</v>
      </c>
      <c r="D66" s="10">
        <v>3818618</v>
      </c>
      <c r="E66" s="9" t="s">
        <v>57</v>
      </c>
      <c r="F66" s="10" t="s">
        <v>17</v>
      </c>
      <c r="G66" s="11"/>
      <c r="H66" s="11">
        <v>1</v>
      </c>
      <c r="I66" s="11">
        <v>2</v>
      </c>
      <c r="J66" s="11">
        <v>2</v>
      </c>
      <c r="K66" s="11">
        <v>1</v>
      </c>
      <c r="L66" s="11">
        <v>1</v>
      </c>
      <c r="M66" s="11"/>
      <c r="N66" s="11">
        <v>7</v>
      </c>
      <c r="O66" s="17">
        <v>103</v>
      </c>
      <c r="P66" s="16">
        <v>51.45</v>
      </c>
      <c r="Q66" s="16">
        <f t="shared" si="1"/>
        <v>252.35000000000002</v>
      </c>
    </row>
    <row r="67" spans="1:17" ht="100.15" customHeight="1" x14ac:dyDescent="0.25">
      <c r="A67" s="1" t="str">
        <f t="shared" ref="A67:A130" si="2">LEFT(E67,6)</f>
        <v>JA1043</v>
      </c>
      <c r="C67" s="9" t="s">
        <v>12</v>
      </c>
      <c r="D67" s="10">
        <v>3818745</v>
      </c>
      <c r="E67" s="9" t="s">
        <v>57</v>
      </c>
      <c r="F67" s="10" t="s">
        <v>17</v>
      </c>
      <c r="G67" s="11"/>
      <c r="H67" s="11">
        <v>1</v>
      </c>
      <c r="I67" s="11">
        <v>1</v>
      </c>
      <c r="J67" s="11">
        <v>2</v>
      </c>
      <c r="K67" s="11">
        <v>1</v>
      </c>
      <c r="L67" s="11">
        <v>1</v>
      </c>
      <c r="M67" s="11"/>
      <c r="N67" s="11">
        <v>6</v>
      </c>
      <c r="O67" s="17">
        <v>103</v>
      </c>
      <c r="P67" s="16">
        <v>51.45</v>
      </c>
      <c r="Q67" s="16">
        <f t="shared" ref="Q67:Q130" si="3">O67*2.45</f>
        <v>252.35000000000002</v>
      </c>
    </row>
    <row r="68" spans="1:17" ht="100.15" customHeight="1" x14ac:dyDescent="0.25">
      <c r="A68" s="1" t="str">
        <f t="shared" si="2"/>
        <v>JA1043</v>
      </c>
      <c r="C68" s="9" t="s">
        <v>12</v>
      </c>
      <c r="D68" s="10">
        <v>3818770</v>
      </c>
      <c r="E68" s="9" t="s">
        <v>57</v>
      </c>
      <c r="F68" s="10" t="s">
        <v>17</v>
      </c>
      <c r="G68" s="11"/>
      <c r="H68" s="11">
        <v>1</v>
      </c>
      <c r="I68" s="11">
        <v>2</v>
      </c>
      <c r="J68" s="11">
        <v>2</v>
      </c>
      <c r="K68" s="11">
        <v>2</v>
      </c>
      <c r="L68" s="11">
        <v>1</v>
      </c>
      <c r="M68" s="11">
        <v>2</v>
      </c>
      <c r="N68" s="11">
        <v>10</v>
      </c>
      <c r="O68" s="17">
        <v>103</v>
      </c>
      <c r="P68" s="16">
        <v>51.45</v>
      </c>
      <c r="Q68" s="16">
        <f t="shared" si="3"/>
        <v>252.35000000000002</v>
      </c>
    </row>
    <row r="69" spans="1:17" ht="100.15" customHeight="1" x14ac:dyDescent="0.25">
      <c r="A69" s="1" t="str">
        <f t="shared" si="2"/>
        <v>JA1045</v>
      </c>
      <c r="C69" s="12" t="s">
        <v>12</v>
      </c>
      <c r="D69" s="13">
        <v>3884858</v>
      </c>
      <c r="E69" s="12" t="s">
        <v>58</v>
      </c>
      <c r="F69" s="13" t="s">
        <v>30</v>
      </c>
      <c r="G69" s="14"/>
      <c r="H69" s="14"/>
      <c r="I69" s="14">
        <v>1</v>
      </c>
      <c r="J69" s="14">
        <v>2</v>
      </c>
      <c r="K69" s="14">
        <v>3</v>
      </c>
      <c r="L69" s="14">
        <v>2</v>
      </c>
      <c r="M69" s="14">
        <v>1</v>
      </c>
      <c r="N69" s="14">
        <v>9</v>
      </c>
      <c r="O69" s="17">
        <v>91</v>
      </c>
      <c r="P69" s="16">
        <v>45.15</v>
      </c>
      <c r="Q69" s="16">
        <f t="shared" si="3"/>
        <v>222.95000000000002</v>
      </c>
    </row>
    <row r="70" spans="1:17" ht="100.15" customHeight="1" x14ac:dyDescent="0.25">
      <c r="A70" s="1" t="str">
        <f t="shared" si="2"/>
        <v>JA1045</v>
      </c>
      <c r="C70" s="9" t="s">
        <v>12</v>
      </c>
      <c r="D70" s="10">
        <v>3884871</v>
      </c>
      <c r="E70" s="9" t="s">
        <v>58</v>
      </c>
      <c r="F70" s="10" t="s">
        <v>30</v>
      </c>
      <c r="G70" s="11"/>
      <c r="H70" s="11">
        <v>1</v>
      </c>
      <c r="I70" s="11">
        <v>2</v>
      </c>
      <c r="J70" s="11">
        <v>2</v>
      </c>
      <c r="K70" s="11">
        <v>2</v>
      </c>
      <c r="L70" s="11">
        <v>1</v>
      </c>
      <c r="M70" s="11"/>
      <c r="N70" s="11">
        <v>8</v>
      </c>
      <c r="O70" s="17">
        <v>91</v>
      </c>
      <c r="P70" s="16">
        <v>45.15</v>
      </c>
      <c r="Q70" s="16">
        <f t="shared" si="3"/>
        <v>222.95000000000002</v>
      </c>
    </row>
    <row r="71" spans="1:17" ht="100.15" customHeight="1" x14ac:dyDescent="0.25">
      <c r="A71" s="1" t="str">
        <f t="shared" si="2"/>
        <v>JA1045</v>
      </c>
      <c r="C71" s="9" t="s">
        <v>12</v>
      </c>
      <c r="D71" s="10">
        <v>3883852</v>
      </c>
      <c r="E71" s="9" t="s">
        <v>58</v>
      </c>
      <c r="F71" s="10" t="s">
        <v>30</v>
      </c>
      <c r="G71" s="11"/>
      <c r="H71" s="11">
        <v>1</v>
      </c>
      <c r="I71" s="11">
        <v>1</v>
      </c>
      <c r="J71" s="11">
        <v>2</v>
      </c>
      <c r="K71" s="11">
        <v>2</v>
      </c>
      <c r="L71" s="11">
        <v>1</v>
      </c>
      <c r="M71" s="11"/>
      <c r="N71" s="11">
        <v>7</v>
      </c>
      <c r="O71" s="17">
        <v>91</v>
      </c>
      <c r="P71" s="16">
        <v>45.15</v>
      </c>
      <c r="Q71" s="16">
        <f t="shared" si="3"/>
        <v>222.95000000000002</v>
      </c>
    </row>
    <row r="72" spans="1:17" ht="100.15" customHeight="1" x14ac:dyDescent="0.25">
      <c r="A72" s="1" t="str">
        <f t="shared" si="2"/>
        <v>JA1045</v>
      </c>
      <c r="C72" s="9" t="s">
        <v>12</v>
      </c>
      <c r="D72" s="10">
        <v>3913538</v>
      </c>
      <c r="E72" s="9" t="s">
        <v>58</v>
      </c>
      <c r="F72" s="10" t="s">
        <v>30</v>
      </c>
      <c r="G72" s="11"/>
      <c r="H72" s="11">
        <v>1</v>
      </c>
      <c r="I72" s="11">
        <v>2</v>
      </c>
      <c r="J72" s="11">
        <v>2</v>
      </c>
      <c r="K72" s="11">
        <v>2</v>
      </c>
      <c r="L72" s="11">
        <v>1</v>
      </c>
      <c r="M72" s="11"/>
      <c r="N72" s="11">
        <v>8</v>
      </c>
      <c r="O72" s="17">
        <v>91</v>
      </c>
      <c r="P72" s="16">
        <v>45.15</v>
      </c>
      <c r="Q72" s="16">
        <f t="shared" si="3"/>
        <v>222.95000000000002</v>
      </c>
    </row>
    <row r="73" spans="1:17" ht="100.15" customHeight="1" x14ac:dyDescent="0.25">
      <c r="A73" s="1" t="str">
        <f t="shared" si="2"/>
        <v>JA1045</v>
      </c>
      <c r="C73" s="9" t="s">
        <v>12</v>
      </c>
      <c r="D73" s="10">
        <v>3903940</v>
      </c>
      <c r="E73" s="9" t="s">
        <v>58</v>
      </c>
      <c r="F73" s="10" t="s">
        <v>30</v>
      </c>
      <c r="G73" s="11">
        <v>1</v>
      </c>
      <c r="H73" s="11"/>
      <c r="I73" s="11">
        <v>1</v>
      </c>
      <c r="J73" s="11">
        <v>1</v>
      </c>
      <c r="K73" s="11"/>
      <c r="L73" s="11"/>
      <c r="M73" s="11">
        <v>1</v>
      </c>
      <c r="N73" s="11">
        <v>4</v>
      </c>
      <c r="O73" s="17">
        <v>91</v>
      </c>
      <c r="P73" s="16">
        <v>45.15</v>
      </c>
      <c r="Q73" s="16">
        <f t="shared" si="3"/>
        <v>222.95000000000002</v>
      </c>
    </row>
    <row r="74" spans="1:17" ht="100.15" customHeight="1" x14ac:dyDescent="0.25">
      <c r="A74" s="1" t="str">
        <f t="shared" si="2"/>
        <v>JA1045</v>
      </c>
      <c r="C74" s="9" t="s">
        <v>12</v>
      </c>
      <c r="D74" s="10">
        <v>3886252</v>
      </c>
      <c r="E74" s="9" t="s">
        <v>58</v>
      </c>
      <c r="F74" s="10" t="s">
        <v>30</v>
      </c>
      <c r="G74" s="11"/>
      <c r="H74" s="11">
        <v>1</v>
      </c>
      <c r="I74" s="11">
        <v>1</v>
      </c>
      <c r="J74" s="11">
        <v>1</v>
      </c>
      <c r="K74" s="11">
        <v>1</v>
      </c>
      <c r="L74" s="11">
        <v>1</v>
      </c>
      <c r="M74" s="11"/>
      <c r="N74" s="11">
        <v>5</v>
      </c>
      <c r="O74" s="17">
        <v>91</v>
      </c>
      <c r="P74" s="16">
        <v>45.15</v>
      </c>
      <c r="Q74" s="16">
        <f t="shared" si="3"/>
        <v>222.95000000000002</v>
      </c>
    </row>
    <row r="75" spans="1:17" ht="100.15" customHeight="1" x14ac:dyDescent="0.25">
      <c r="A75" s="1" t="str">
        <f t="shared" si="2"/>
        <v>JA1046</v>
      </c>
      <c r="C75" s="9" t="s">
        <v>12</v>
      </c>
      <c r="D75" s="10">
        <v>3956915</v>
      </c>
      <c r="E75" s="9" t="s">
        <v>59</v>
      </c>
      <c r="F75" s="10" t="s">
        <v>30</v>
      </c>
      <c r="G75" s="11"/>
      <c r="H75" s="11"/>
      <c r="I75" s="11">
        <v>2</v>
      </c>
      <c r="J75" s="11">
        <v>2</v>
      </c>
      <c r="K75" s="11"/>
      <c r="L75" s="11"/>
      <c r="M75" s="11"/>
      <c r="N75" s="11">
        <v>4</v>
      </c>
      <c r="O75" s="17">
        <v>99</v>
      </c>
      <c r="P75" s="16">
        <v>49.35</v>
      </c>
      <c r="Q75" s="16">
        <f t="shared" si="3"/>
        <v>242.55</v>
      </c>
    </row>
    <row r="76" spans="1:17" ht="100.15" customHeight="1" x14ac:dyDescent="0.25">
      <c r="A76" s="1" t="str">
        <f t="shared" si="2"/>
        <v>JA1046</v>
      </c>
      <c r="C76" s="9" t="s">
        <v>12</v>
      </c>
      <c r="D76" s="10">
        <v>3957437</v>
      </c>
      <c r="E76" s="9" t="s">
        <v>59</v>
      </c>
      <c r="F76" s="10" t="s">
        <v>30</v>
      </c>
      <c r="G76" s="11"/>
      <c r="H76" s="11"/>
      <c r="I76" s="11">
        <v>1</v>
      </c>
      <c r="J76" s="11">
        <v>1</v>
      </c>
      <c r="K76" s="11"/>
      <c r="L76" s="11">
        <v>1</v>
      </c>
      <c r="M76" s="11"/>
      <c r="N76" s="11">
        <v>3</v>
      </c>
      <c r="O76" s="17">
        <v>99</v>
      </c>
      <c r="P76" s="16">
        <v>49.35</v>
      </c>
      <c r="Q76" s="16">
        <f t="shared" si="3"/>
        <v>242.55</v>
      </c>
    </row>
    <row r="77" spans="1:17" ht="100.15" customHeight="1" x14ac:dyDescent="0.25">
      <c r="A77" s="1" t="str">
        <f t="shared" si="2"/>
        <v>JA1046</v>
      </c>
      <c r="C77" s="9" t="s">
        <v>12</v>
      </c>
      <c r="D77" s="10">
        <v>3957448</v>
      </c>
      <c r="E77" s="9" t="s">
        <v>59</v>
      </c>
      <c r="F77" s="10" t="s">
        <v>30</v>
      </c>
      <c r="G77" s="11">
        <v>2</v>
      </c>
      <c r="H77" s="11">
        <v>1</v>
      </c>
      <c r="I77" s="11"/>
      <c r="J77" s="11"/>
      <c r="K77" s="11">
        <v>2</v>
      </c>
      <c r="L77" s="11">
        <v>1</v>
      </c>
      <c r="M77" s="11"/>
      <c r="N77" s="11">
        <v>6</v>
      </c>
      <c r="O77" s="17">
        <v>99</v>
      </c>
      <c r="P77" s="16">
        <v>49.35</v>
      </c>
      <c r="Q77" s="16">
        <f t="shared" si="3"/>
        <v>242.55</v>
      </c>
    </row>
    <row r="78" spans="1:17" ht="100.15" customHeight="1" x14ac:dyDescent="0.25">
      <c r="A78" s="1" t="str">
        <f t="shared" si="2"/>
        <v>JA1046</v>
      </c>
      <c r="C78" s="9" t="s">
        <v>12</v>
      </c>
      <c r="D78" s="10">
        <v>3957461</v>
      </c>
      <c r="E78" s="9" t="s">
        <v>59</v>
      </c>
      <c r="F78" s="10" t="s">
        <v>30</v>
      </c>
      <c r="G78" s="11"/>
      <c r="H78" s="11"/>
      <c r="I78" s="11">
        <v>2</v>
      </c>
      <c r="J78" s="11">
        <v>3</v>
      </c>
      <c r="K78" s="11"/>
      <c r="L78" s="11"/>
      <c r="M78" s="11"/>
      <c r="N78" s="11">
        <v>5</v>
      </c>
      <c r="O78" s="17">
        <v>99</v>
      </c>
      <c r="P78" s="16">
        <v>49.35</v>
      </c>
      <c r="Q78" s="16">
        <f t="shared" si="3"/>
        <v>242.55</v>
      </c>
    </row>
    <row r="79" spans="1:17" ht="100.15" customHeight="1" x14ac:dyDescent="0.25">
      <c r="A79" s="1" t="str">
        <f t="shared" si="2"/>
        <v>JA1510</v>
      </c>
      <c r="C79" s="9" t="s">
        <v>12</v>
      </c>
      <c r="D79" s="10">
        <v>3923110</v>
      </c>
      <c r="E79" s="9" t="s">
        <v>60</v>
      </c>
      <c r="F79" s="10" t="s">
        <v>61</v>
      </c>
      <c r="G79" s="11"/>
      <c r="H79" s="11">
        <v>1</v>
      </c>
      <c r="I79" s="11"/>
      <c r="J79" s="11">
        <v>2</v>
      </c>
      <c r="K79" s="11">
        <v>3</v>
      </c>
      <c r="L79" s="11"/>
      <c r="M79" s="11"/>
      <c r="N79" s="11">
        <v>6</v>
      </c>
      <c r="O79" s="17">
        <v>99</v>
      </c>
      <c r="P79" s="16">
        <v>49.35</v>
      </c>
      <c r="Q79" s="16">
        <f t="shared" si="3"/>
        <v>242.55</v>
      </c>
    </row>
    <row r="80" spans="1:17" ht="100.15" customHeight="1" x14ac:dyDescent="0.25">
      <c r="A80" s="1" t="str">
        <f t="shared" si="2"/>
        <v>JA1510</v>
      </c>
      <c r="C80" s="9" t="s">
        <v>12</v>
      </c>
      <c r="D80" s="10">
        <v>3913265</v>
      </c>
      <c r="E80" s="9" t="s">
        <v>62</v>
      </c>
      <c r="F80" s="10" t="s">
        <v>63</v>
      </c>
      <c r="G80" s="11">
        <v>1</v>
      </c>
      <c r="H80" s="11">
        <v>1</v>
      </c>
      <c r="I80" s="11">
        <v>2</v>
      </c>
      <c r="J80" s="11"/>
      <c r="K80" s="11">
        <v>1</v>
      </c>
      <c r="L80" s="11"/>
      <c r="M80" s="11"/>
      <c r="N80" s="11">
        <v>5</v>
      </c>
      <c r="O80" s="17">
        <v>99</v>
      </c>
      <c r="P80" s="16">
        <v>49.35</v>
      </c>
      <c r="Q80" s="16">
        <f t="shared" si="3"/>
        <v>242.55</v>
      </c>
    </row>
    <row r="81" spans="1:17" ht="100.15" customHeight="1" x14ac:dyDescent="0.25">
      <c r="A81" s="1" t="str">
        <f t="shared" si="2"/>
        <v>JA1510</v>
      </c>
      <c r="C81" s="9" t="s">
        <v>12</v>
      </c>
      <c r="D81" s="10">
        <v>3814262</v>
      </c>
      <c r="E81" s="9" t="s">
        <v>64</v>
      </c>
      <c r="F81" s="10" t="s">
        <v>65</v>
      </c>
      <c r="G81" s="11"/>
      <c r="H81" s="11">
        <v>1</v>
      </c>
      <c r="I81" s="11">
        <v>2</v>
      </c>
      <c r="J81" s="11">
        <v>3</v>
      </c>
      <c r="K81" s="11">
        <v>2</v>
      </c>
      <c r="L81" s="11">
        <v>1</v>
      </c>
      <c r="M81" s="11">
        <v>1</v>
      </c>
      <c r="N81" s="11">
        <v>10</v>
      </c>
      <c r="O81" s="17">
        <v>99</v>
      </c>
      <c r="P81" s="16">
        <v>49.35</v>
      </c>
      <c r="Q81" s="16">
        <f t="shared" si="3"/>
        <v>242.55</v>
      </c>
    </row>
    <row r="82" spans="1:17" ht="100.15" customHeight="1" x14ac:dyDescent="0.25">
      <c r="A82" s="1" t="str">
        <f t="shared" si="2"/>
        <v>JA1510</v>
      </c>
      <c r="C82" s="9" t="s">
        <v>12</v>
      </c>
      <c r="D82" s="10">
        <v>3814277</v>
      </c>
      <c r="E82" s="9" t="s">
        <v>64</v>
      </c>
      <c r="F82" s="10" t="s">
        <v>65</v>
      </c>
      <c r="G82" s="11">
        <v>1</v>
      </c>
      <c r="H82" s="11">
        <v>1</v>
      </c>
      <c r="I82" s="11">
        <v>2</v>
      </c>
      <c r="J82" s="11">
        <v>3</v>
      </c>
      <c r="K82" s="11">
        <v>2</v>
      </c>
      <c r="L82" s="11">
        <v>1</v>
      </c>
      <c r="M82" s="11"/>
      <c r="N82" s="11">
        <v>10</v>
      </c>
      <c r="O82" s="17">
        <v>99</v>
      </c>
      <c r="P82" s="16">
        <v>49.35</v>
      </c>
      <c r="Q82" s="16">
        <f t="shared" si="3"/>
        <v>242.55</v>
      </c>
    </row>
    <row r="83" spans="1:17" ht="100.15" customHeight="1" x14ac:dyDescent="0.25">
      <c r="A83" s="1" t="str">
        <f t="shared" si="2"/>
        <v>JA1510</v>
      </c>
      <c r="C83" s="9" t="s">
        <v>12</v>
      </c>
      <c r="D83" s="10">
        <v>3814276</v>
      </c>
      <c r="E83" s="9" t="s">
        <v>64</v>
      </c>
      <c r="F83" s="10" t="s">
        <v>65</v>
      </c>
      <c r="G83" s="11"/>
      <c r="H83" s="11">
        <v>1</v>
      </c>
      <c r="I83" s="11">
        <v>2</v>
      </c>
      <c r="J83" s="11">
        <v>3</v>
      </c>
      <c r="K83" s="11">
        <v>2</v>
      </c>
      <c r="L83" s="11">
        <v>1</v>
      </c>
      <c r="M83" s="11">
        <v>1</v>
      </c>
      <c r="N83" s="11">
        <v>10</v>
      </c>
      <c r="O83" s="17">
        <v>99</v>
      </c>
      <c r="P83" s="16">
        <v>49.35</v>
      </c>
      <c r="Q83" s="16">
        <f t="shared" si="3"/>
        <v>242.55</v>
      </c>
    </row>
    <row r="84" spans="1:17" ht="100.15" customHeight="1" x14ac:dyDescent="0.25">
      <c r="A84" s="1" t="str">
        <f t="shared" si="2"/>
        <v>JA1510</v>
      </c>
      <c r="C84" s="9" t="s">
        <v>12</v>
      </c>
      <c r="D84" s="10">
        <v>3815388</v>
      </c>
      <c r="E84" s="9" t="s">
        <v>64</v>
      </c>
      <c r="F84" s="10" t="s">
        <v>65</v>
      </c>
      <c r="G84" s="11"/>
      <c r="H84" s="11">
        <v>1</v>
      </c>
      <c r="I84" s="11">
        <v>2</v>
      </c>
      <c r="J84" s="11">
        <v>3</v>
      </c>
      <c r="K84" s="11">
        <v>2</v>
      </c>
      <c r="L84" s="11">
        <v>1</v>
      </c>
      <c r="M84" s="11">
        <v>1</v>
      </c>
      <c r="N84" s="11">
        <v>10</v>
      </c>
      <c r="O84" s="17">
        <v>99</v>
      </c>
      <c r="P84" s="16">
        <v>49.35</v>
      </c>
      <c r="Q84" s="16">
        <f t="shared" si="3"/>
        <v>242.55</v>
      </c>
    </row>
    <row r="85" spans="1:17" ht="100.15" customHeight="1" x14ac:dyDescent="0.25">
      <c r="A85" s="1" t="str">
        <f t="shared" si="2"/>
        <v>JA1510</v>
      </c>
      <c r="C85" s="9" t="s">
        <v>12</v>
      </c>
      <c r="D85" s="10">
        <v>3815390</v>
      </c>
      <c r="E85" s="9" t="s">
        <v>64</v>
      </c>
      <c r="F85" s="10" t="s">
        <v>65</v>
      </c>
      <c r="G85" s="11">
        <v>1</v>
      </c>
      <c r="H85" s="11">
        <v>1</v>
      </c>
      <c r="I85" s="11">
        <v>2</v>
      </c>
      <c r="J85" s="11">
        <v>3</v>
      </c>
      <c r="K85" s="11">
        <v>2</v>
      </c>
      <c r="L85" s="11">
        <v>1</v>
      </c>
      <c r="M85" s="11"/>
      <c r="N85" s="11">
        <v>10</v>
      </c>
      <c r="O85" s="17">
        <v>99</v>
      </c>
      <c r="P85" s="16">
        <v>49.35</v>
      </c>
      <c r="Q85" s="16">
        <f t="shared" si="3"/>
        <v>242.55</v>
      </c>
    </row>
    <row r="86" spans="1:17" ht="100.15" customHeight="1" x14ac:dyDescent="0.25">
      <c r="A86" s="1" t="str">
        <f t="shared" si="2"/>
        <v>JA1510</v>
      </c>
      <c r="C86" s="9" t="s">
        <v>12</v>
      </c>
      <c r="D86" s="10">
        <v>3814457</v>
      </c>
      <c r="E86" s="9" t="s">
        <v>66</v>
      </c>
      <c r="F86" s="10" t="s">
        <v>67</v>
      </c>
      <c r="G86" s="11"/>
      <c r="H86" s="11">
        <v>1</v>
      </c>
      <c r="I86" s="11">
        <v>2</v>
      </c>
      <c r="J86" s="11">
        <v>3</v>
      </c>
      <c r="K86" s="11">
        <v>2</v>
      </c>
      <c r="L86" s="11">
        <v>2</v>
      </c>
      <c r="M86" s="11"/>
      <c r="N86" s="11">
        <v>10</v>
      </c>
      <c r="O86" s="17">
        <v>99</v>
      </c>
      <c r="P86" s="16">
        <v>49.35</v>
      </c>
      <c r="Q86" s="16">
        <f t="shared" si="3"/>
        <v>242.55</v>
      </c>
    </row>
    <row r="87" spans="1:17" ht="100.15" customHeight="1" x14ac:dyDescent="0.25">
      <c r="A87" s="1" t="str">
        <f t="shared" si="2"/>
        <v>JA1510</v>
      </c>
      <c r="C87" s="9" t="s">
        <v>12</v>
      </c>
      <c r="D87" s="10">
        <v>3814458</v>
      </c>
      <c r="E87" s="9" t="s">
        <v>66</v>
      </c>
      <c r="F87" s="10" t="s">
        <v>67</v>
      </c>
      <c r="G87" s="11"/>
      <c r="H87" s="11">
        <v>1</v>
      </c>
      <c r="I87" s="11">
        <v>2</v>
      </c>
      <c r="J87" s="11">
        <v>3</v>
      </c>
      <c r="K87" s="11">
        <v>2</v>
      </c>
      <c r="L87" s="11">
        <v>2</v>
      </c>
      <c r="M87" s="11"/>
      <c r="N87" s="11">
        <v>10</v>
      </c>
      <c r="O87" s="17">
        <v>99</v>
      </c>
      <c r="P87" s="16">
        <v>49.35</v>
      </c>
      <c r="Q87" s="16">
        <f t="shared" si="3"/>
        <v>242.55</v>
      </c>
    </row>
    <row r="88" spans="1:17" ht="100.15" customHeight="1" x14ac:dyDescent="0.25">
      <c r="A88" s="1" t="str">
        <f t="shared" si="2"/>
        <v>JA1510</v>
      </c>
      <c r="C88" s="9" t="s">
        <v>12</v>
      </c>
      <c r="D88" s="10">
        <v>3814479</v>
      </c>
      <c r="E88" s="9" t="s">
        <v>66</v>
      </c>
      <c r="F88" s="10" t="s">
        <v>67</v>
      </c>
      <c r="G88" s="11"/>
      <c r="H88" s="11">
        <v>1</v>
      </c>
      <c r="I88" s="11">
        <v>3</v>
      </c>
      <c r="J88" s="11">
        <v>3</v>
      </c>
      <c r="K88" s="11">
        <v>2</v>
      </c>
      <c r="L88" s="11">
        <v>1</v>
      </c>
      <c r="M88" s="11"/>
      <c r="N88" s="11">
        <v>10</v>
      </c>
      <c r="O88" s="17">
        <v>99</v>
      </c>
      <c r="P88" s="16">
        <v>49.35</v>
      </c>
      <c r="Q88" s="16">
        <f t="shared" si="3"/>
        <v>242.55</v>
      </c>
    </row>
    <row r="89" spans="1:17" ht="100.15" customHeight="1" x14ac:dyDescent="0.25">
      <c r="A89" s="1" t="str">
        <f t="shared" si="2"/>
        <v>JA1510</v>
      </c>
      <c r="C89" s="9" t="s">
        <v>12</v>
      </c>
      <c r="D89" s="10">
        <v>3814480</v>
      </c>
      <c r="E89" s="9" t="s">
        <v>66</v>
      </c>
      <c r="F89" s="10" t="s">
        <v>67</v>
      </c>
      <c r="G89" s="11"/>
      <c r="H89" s="11"/>
      <c r="I89" s="11">
        <v>2</v>
      </c>
      <c r="J89" s="11">
        <v>3</v>
      </c>
      <c r="K89" s="11">
        <v>3</v>
      </c>
      <c r="L89" s="11">
        <v>2</v>
      </c>
      <c r="M89" s="11"/>
      <c r="N89" s="11">
        <v>10</v>
      </c>
      <c r="O89" s="17">
        <v>99</v>
      </c>
      <c r="P89" s="16">
        <v>49.35</v>
      </c>
      <c r="Q89" s="16">
        <f t="shared" si="3"/>
        <v>242.55</v>
      </c>
    </row>
    <row r="90" spans="1:17" ht="100.15" customHeight="1" x14ac:dyDescent="0.25">
      <c r="A90" s="1" t="str">
        <f t="shared" si="2"/>
        <v>JA1510</v>
      </c>
      <c r="C90" s="9" t="s">
        <v>12</v>
      </c>
      <c r="D90" s="10">
        <v>3814511</v>
      </c>
      <c r="E90" s="9" t="s">
        <v>66</v>
      </c>
      <c r="F90" s="10" t="s">
        <v>67</v>
      </c>
      <c r="G90" s="11"/>
      <c r="H90" s="11">
        <v>1</v>
      </c>
      <c r="I90" s="11">
        <v>2</v>
      </c>
      <c r="J90" s="11">
        <v>3</v>
      </c>
      <c r="K90" s="11">
        <v>3</v>
      </c>
      <c r="L90" s="11">
        <v>1</v>
      </c>
      <c r="M90" s="11"/>
      <c r="N90" s="11">
        <v>10</v>
      </c>
      <c r="O90" s="17">
        <v>99</v>
      </c>
      <c r="P90" s="16">
        <v>49.35</v>
      </c>
      <c r="Q90" s="16">
        <f t="shared" si="3"/>
        <v>242.55</v>
      </c>
    </row>
    <row r="91" spans="1:17" ht="100.15" customHeight="1" x14ac:dyDescent="0.25">
      <c r="A91" s="1" t="str">
        <f t="shared" si="2"/>
        <v>JA1518</v>
      </c>
      <c r="C91" s="9" t="s">
        <v>12</v>
      </c>
      <c r="D91" s="10">
        <v>3800979</v>
      </c>
      <c r="E91" s="9" t="s">
        <v>68</v>
      </c>
      <c r="F91" s="10" t="s">
        <v>69</v>
      </c>
      <c r="G91" s="11"/>
      <c r="H91" s="11"/>
      <c r="I91" s="11">
        <v>1</v>
      </c>
      <c r="J91" s="11">
        <v>2</v>
      </c>
      <c r="K91" s="11">
        <v>2</v>
      </c>
      <c r="L91" s="11">
        <v>1</v>
      </c>
      <c r="M91" s="11"/>
      <c r="N91" s="11">
        <v>6</v>
      </c>
      <c r="O91" s="17">
        <v>99</v>
      </c>
      <c r="P91" s="16">
        <v>49.35</v>
      </c>
      <c r="Q91" s="16">
        <f t="shared" si="3"/>
        <v>242.55</v>
      </c>
    </row>
    <row r="92" spans="1:17" ht="100.15" customHeight="1" x14ac:dyDescent="0.25">
      <c r="A92" s="1" t="str">
        <f t="shared" si="2"/>
        <v>JA1519</v>
      </c>
      <c r="C92" s="9" t="s">
        <v>12</v>
      </c>
      <c r="D92" s="10">
        <v>3967069</v>
      </c>
      <c r="E92" s="9" t="s">
        <v>70</v>
      </c>
      <c r="F92" s="10" t="s">
        <v>71</v>
      </c>
      <c r="G92" s="11"/>
      <c r="H92" s="11">
        <v>1</v>
      </c>
      <c r="I92" s="11">
        <v>4</v>
      </c>
      <c r="J92" s="11">
        <v>2</v>
      </c>
      <c r="K92" s="11">
        <v>1</v>
      </c>
      <c r="L92" s="11"/>
      <c r="M92" s="11"/>
      <c r="N92" s="11">
        <v>8</v>
      </c>
      <c r="O92" s="17">
        <v>91</v>
      </c>
      <c r="P92" s="16">
        <v>45.15</v>
      </c>
      <c r="Q92" s="16">
        <f t="shared" si="3"/>
        <v>222.95000000000002</v>
      </c>
    </row>
    <row r="93" spans="1:17" ht="100.15" customHeight="1" x14ac:dyDescent="0.25">
      <c r="A93" s="1" t="str">
        <f t="shared" si="2"/>
        <v>JA1523</v>
      </c>
      <c r="C93" s="9" t="s">
        <v>12</v>
      </c>
      <c r="D93" s="10">
        <v>3954222</v>
      </c>
      <c r="E93" s="9" t="s">
        <v>72</v>
      </c>
      <c r="F93" s="10" t="s">
        <v>73</v>
      </c>
      <c r="G93" s="11">
        <v>1</v>
      </c>
      <c r="H93" s="11">
        <v>2</v>
      </c>
      <c r="I93" s="11">
        <v>3</v>
      </c>
      <c r="J93" s="11"/>
      <c r="K93" s="11"/>
      <c r="L93" s="11"/>
      <c r="M93" s="11"/>
      <c r="N93" s="11">
        <v>6</v>
      </c>
      <c r="O93" s="17">
        <v>116</v>
      </c>
      <c r="P93" s="16">
        <v>57.75</v>
      </c>
      <c r="Q93" s="16">
        <f t="shared" si="3"/>
        <v>284.20000000000005</v>
      </c>
    </row>
    <row r="94" spans="1:17" ht="100.15" customHeight="1" x14ac:dyDescent="0.25">
      <c r="A94" s="1" t="str">
        <f t="shared" si="2"/>
        <v>JA1523</v>
      </c>
      <c r="C94" s="9" t="s">
        <v>12</v>
      </c>
      <c r="D94" s="10">
        <v>3954223</v>
      </c>
      <c r="E94" s="9" t="s">
        <v>72</v>
      </c>
      <c r="F94" s="10" t="s">
        <v>73</v>
      </c>
      <c r="G94" s="11"/>
      <c r="H94" s="11"/>
      <c r="I94" s="11">
        <v>1</v>
      </c>
      <c r="J94" s="11">
        <v>5</v>
      </c>
      <c r="K94" s="11"/>
      <c r="L94" s="11"/>
      <c r="M94" s="11"/>
      <c r="N94" s="11">
        <v>6</v>
      </c>
      <c r="O94" s="17">
        <v>116</v>
      </c>
      <c r="P94" s="16">
        <v>57.75</v>
      </c>
      <c r="Q94" s="16">
        <f t="shared" si="3"/>
        <v>284.20000000000005</v>
      </c>
    </row>
    <row r="95" spans="1:17" ht="100.15" customHeight="1" x14ac:dyDescent="0.25">
      <c r="A95" s="1" t="str">
        <f t="shared" si="2"/>
        <v>JA1523</v>
      </c>
      <c r="C95" s="9" t="s">
        <v>12</v>
      </c>
      <c r="D95" s="10">
        <v>3954224</v>
      </c>
      <c r="E95" s="9" t="s">
        <v>72</v>
      </c>
      <c r="F95" s="10" t="s">
        <v>73</v>
      </c>
      <c r="G95" s="11"/>
      <c r="H95" s="11"/>
      <c r="I95" s="11"/>
      <c r="J95" s="11"/>
      <c r="K95" s="11">
        <v>5</v>
      </c>
      <c r="L95" s="11">
        <v>1</v>
      </c>
      <c r="M95" s="11"/>
      <c r="N95" s="11">
        <v>6</v>
      </c>
      <c r="O95" s="17">
        <v>116</v>
      </c>
      <c r="P95" s="16">
        <v>57.75</v>
      </c>
      <c r="Q95" s="16">
        <f t="shared" si="3"/>
        <v>284.20000000000005</v>
      </c>
    </row>
    <row r="96" spans="1:17" ht="100.15" customHeight="1" x14ac:dyDescent="0.25">
      <c r="A96" s="1" t="str">
        <f t="shared" si="2"/>
        <v>JA1523</v>
      </c>
      <c r="C96" s="9" t="s">
        <v>12</v>
      </c>
      <c r="D96" s="10">
        <v>3954233</v>
      </c>
      <c r="E96" s="9" t="s">
        <v>72</v>
      </c>
      <c r="F96" s="10" t="s">
        <v>73</v>
      </c>
      <c r="G96" s="11"/>
      <c r="H96" s="11"/>
      <c r="I96" s="11"/>
      <c r="J96" s="11"/>
      <c r="K96" s="11"/>
      <c r="L96" s="11">
        <v>5</v>
      </c>
      <c r="M96" s="11">
        <v>1</v>
      </c>
      <c r="N96" s="11">
        <v>6</v>
      </c>
      <c r="O96" s="17">
        <v>116</v>
      </c>
      <c r="P96" s="16">
        <v>57.75</v>
      </c>
      <c r="Q96" s="16">
        <f t="shared" si="3"/>
        <v>284.20000000000005</v>
      </c>
    </row>
    <row r="97" spans="1:17" ht="100.15" customHeight="1" x14ac:dyDescent="0.25">
      <c r="A97" s="1" t="str">
        <f t="shared" si="2"/>
        <v>JA1524</v>
      </c>
      <c r="C97" s="9" t="s">
        <v>12</v>
      </c>
      <c r="D97" s="10">
        <v>3922969</v>
      </c>
      <c r="E97" s="9" t="s">
        <v>74</v>
      </c>
      <c r="F97" s="10" t="s">
        <v>75</v>
      </c>
      <c r="G97" s="11">
        <v>1</v>
      </c>
      <c r="H97" s="11">
        <v>1</v>
      </c>
      <c r="I97" s="11">
        <v>2</v>
      </c>
      <c r="J97" s="11"/>
      <c r="K97" s="11"/>
      <c r="L97" s="11"/>
      <c r="M97" s="11"/>
      <c r="N97" s="11">
        <v>4</v>
      </c>
      <c r="O97" s="17">
        <v>87</v>
      </c>
      <c r="P97" s="16">
        <v>43.05</v>
      </c>
      <c r="Q97" s="16">
        <f t="shared" si="3"/>
        <v>213.15</v>
      </c>
    </row>
    <row r="98" spans="1:17" ht="100.15" customHeight="1" x14ac:dyDescent="0.25">
      <c r="A98" s="1" t="str">
        <f t="shared" si="2"/>
        <v>JA1524</v>
      </c>
      <c r="C98" s="9" t="s">
        <v>12</v>
      </c>
      <c r="D98" s="10">
        <v>3809359</v>
      </c>
      <c r="E98" s="9" t="s">
        <v>76</v>
      </c>
      <c r="F98" s="10" t="s">
        <v>77</v>
      </c>
      <c r="G98" s="11"/>
      <c r="H98" s="11">
        <v>2</v>
      </c>
      <c r="I98" s="11">
        <v>3</v>
      </c>
      <c r="J98" s="11">
        <v>2</v>
      </c>
      <c r="K98" s="11"/>
      <c r="L98" s="11"/>
      <c r="M98" s="11"/>
      <c r="N98" s="11">
        <v>7</v>
      </c>
      <c r="O98" s="17">
        <v>87</v>
      </c>
      <c r="P98" s="16">
        <v>43.05</v>
      </c>
      <c r="Q98" s="16">
        <f t="shared" si="3"/>
        <v>213.15</v>
      </c>
    </row>
    <row r="99" spans="1:17" ht="100.15" customHeight="1" x14ac:dyDescent="0.25">
      <c r="A99" s="1" t="str">
        <f t="shared" si="2"/>
        <v>JA1524</v>
      </c>
      <c r="C99" s="9" t="s">
        <v>12</v>
      </c>
      <c r="D99" s="10">
        <v>3814253</v>
      </c>
      <c r="E99" s="9" t="s">
        <v>76</v>
      </c>
      <c r="F99" s="10" t="s">
        <v>77</v>
      </c>
      <c r="G99" s="11"/>
      <c r="H99" s="11">
        <v>1</v>
      </c>
      <c r="I99" s="11">
        <v>2</v>
      </c>
      <c r="J99" s="11">
        <v>2</v>
      </c>
      <c r="K99" s="11">
        <v>2</v>
      </c>
      <c r="L99" s="11">
        <v>1</v>
      </c>
      <c r="M99" s="11"/>
      <c r="N99" s="11">
        <v>8</v>
      </c>
      <c r="O99" s="17">
        <v>87</v>
      </c>
      <c r="P99" s="16">
        <v>43.05</v>
      </c>
      <c r="Q99" s="16">
        <f t="shared" si="3"/>
        <v>213.15</v>
      </c>
    </row>
    <row r="100" spans="1:17" ht="100.15" customHeight="1" x14ac:dyDescent="0.25">
      <c r="A100" s="1" t="str">
        <f t="shared" si="2"/>
        <v>JA1524</v>
      </c>
      <c r="C100" s="9" t="s">
        <v>12</v>
      </c>
      <c r="D100" s="10">
        <v>3808631</v>
      </c>
      <c r="E100" s="9" t="s">
        <v>76</v>
      </c>
      <c r="F100" s="10" t="s">
        <v>77</v>
      </c>
      <c r="G100" s="11">
        <v>1</v>
      </c>
      <c r="H100" s="11">
        <v>3</v>
      </c>
      <c r="I100" s="11">
        <v>3</v>
      </c>
      <c r="J100" s="11">
        <v>2</v>
      </c>
      <c r="K100" s="11"/>
      <c r="L100" s="11"/>
      <c r="M100" s="11">
        <v>1</v>
      </c>
      <c r="N100" s="11">
        <v>10</v>
      </c>
      <c r="O100" s="17">
        <v>87</v>
      </c>
      <c r="P100" s="16">
        <v>43.05</v>
      </c>
      <c r="Q100" s="16">
        <f t="shared" si="3"/>
        <v>213.15</v>
      </c>
    </row>
    <row r="101" spans="1:17" ht="100.15" customHeight="1" x14ac:dyDescent="0.25">
      <c r="A101" s="1" t="str">
        <f t="shared" si="2"/>
        <v>JA1524</v>
      </c>
      <c r="C101" s="9" t="s">
        <v>12</v>
      </c>
      <c r="D101" s="10">
        <v>3809420</v>
      </c>
      <c r="E101" s="9" t="s">
        <v>76</v>
      </c>
      <c r="F101" s="10" t="s">
        <v>77</v>
      </c>
      <c r="G101" s="11"/>
      <c r="H101" s="11"/>
      <c r="I101" s="11">
        <v>3</v>
      </c>
      <c r="J101" s="11">
        <v>3</v>
      </c>
      <c r="K101" s="11">
        <v>3</v>
      </c>
      <c r="L101" s="11">
        <v>1</v>
      </c>
      <c r="M101" s="11"/>
      <c r="N101" s="11">
        <v>10</v>
      </c>
      <c r="O101" s="17">
        <v>87</v>
      </c>
      <c r="P101" s="16">
        <v>43.05</v>
      </c>
      <c r="Q101" s="16">
        <f t="shared" si="3"/>
        <v>213.15</v>
      </c>
    </row>
    <row r="102" spans="1:17" ht="100.15" customHeight="1" x14ac:dyDescent="0.25">
      <c r="A102" s="1" t="str">
        <f t="shared" si="2"/>
        <v>JA1524</v>
      </c>
      <c r="C102" s="9" t="s">
        <v>12</v>
      </c>
      <c r="D102" s="10">
        <v>3809084</v>
      </c>
      <c r="E102" s="9" t="s">
        <v>76</v>
      </c>
      <c r="F102" s="10" t="s">
        <v>77</v>
      </c>
      <c r="G102" s="11"/>
      <c r="H102" s="11">
        <v>3</v>
      </c>
      <c r="I102" s="11">
        <v>4</v>
      </c>
      <c r="J102" s="11">
        <v>2</v>
      </c>
      <c r="K102" s="11"/>
      <c r="L102" s="11"/>
      <c r="M102" s="11">
        <v>1</v>
      </c>
      <c r="N102" s="11">
        <v>10</v>
      </c>
      <c r="O102" s="17">
        <v>87</v>
      </c>
      <c r="P102" s="16">
        <v>43.05</v>
      </c>
      <c r="Q102" s="16">
        <f t="shared" si="3"/>
        <v>213.15</v>
      </c>
    </row>
    <row r="103" spans="1:17" ht="100.15" customHeight="1" x14ac:dyDescent="0.25">
      <c r="A103" s="1" t="str">
        <f t="shared" si="2"/>
        <v>JA1524</v>
      </c>
      <c r="C103" s="9" t="s">
        <v>12</v>
      </c>
      <c r="D103" s="10">
        <v>3956454</v>
      </c>
      <c r="E103" s="9" t="s">
        <v>78</v>
      </c>
      <c r="F103" s="10" t="s">
        <v>79</v>
      </c>
      <c r="G103" s="11">
        <v>1</v>
      </c>
      <c r="H103" s="11">
        <v>1</v>
      </c>
      <c r="I103" s="11">
        <v>2</v>
      </c>
      <c r="J103" s="11">
        <v>1</v>
      </c>
      <c r="K103" s="11"/>
      <c r="L103" s="11"/>
      <c r="M103" s="11"/>
      <c r="N103" s="11">
        <v>5</v>
      </c>
      <c r="O103" s="17">
        <v>87</v>
      </c>
      <c r="P103" s="16">
        <v>43.05</v>
      </c>
      <c r="Q103" s="16">
        <f t="shared" si="3"/>
        <v>213.15</v>
      </c>
    </row>
    <row r="104" spans="1:17" ht="100.15" customHeight="1" x14ac:dyDescent="0.25">
      <c r="A104" s="1" t="str">
        <f t="shared" si="2"/>
        <v>JA1524</v>
      </c>
      <c r="C104" s="9" t="s">
        <v>12</v>
      </c>
      <c r="D104" s="10">
        <v>3893753</v>
      </c>
      <c r="E104" s="9" t="s">
        <v>78</v>
      </c>
      <c r="F104" s="10" t="s">
        <v>79</v>
      </c>
      <c r="G104" s="11"/>
      <c r="H104" s="11">
        <v>1</v>
      </c>
      <c r="I104" s="11"/>
      <c r="J104" s="11"/>
      <c r="K104" s="11">
        <v>1</v>
      </c>
      <c r="L104" s="11"/>
      <c r="M104" s="11">
        <v>1</v>
      </c>
      <c r="N104" s="11">
        <v>3</v>
      </c>
      <c r="O104" s="17">
        <v>87</v>
      </c>
      <c r="P104" s="16">
        <v>43.05</v>
      </c>
      <c r="Q104" s="16">
        <f t="shared" si="3"/>
        <v>213.15</v>
      </c>
    </row>
    <row r="105" spans="1:17" ht="100.15" customHeight="1" x14ac:dyDescent="0.25">
      <c r="A105" s="1" t="str">
        <f t="shared" si="2"/>
        <v>JA1524</v>
      </c>
      <c r="C105" s="9" t="s">
        <v>12</v>
      </c>
      <c r="D105" s="10">
        <v>3914751</v>
      </c>
      <c r="E105" s="9" t="s">
        <v>78</v>
      </c>
      <c r="F105" s="10" t="s">
        <v>79</v>
      </c>
      <c r="G105" s="11"/>
      <c r="H105" s="11">
        <v>1</v>
      </c>
      <c r="I105" s="11">
        <v>1</v>
      </c>
      <c r="J105" s="11">
        <v>2</v>
      </c>
      <c r="K105" s="11"/>
      <c r="L105" s="11"/>
      <c r="M105" s="11">
        <v>1</v>
      </c>
      <c r="N105" s="11">
        <v>5</v>
      </c>
      <c r="O105" s="17">
        <v>87</v>
      </c>
      <c r="P105" s="16">
        <v>43.05</v>
      </c>
      <c r="Q105" s="16">
        <f t="shared" si="3"/>
        <v>213.15</v>
      </c>
    </row>
    <row r="106" spans="1:17" ht="100.15" customHeight="1" x14ac:dyDescent="0.25">
      <c r="A106" s="1" t="str">
        <f t="shared" si="2"/>
        <v>JA1524</v>
      </c>
      <c r="C106" s="9" t="s">
        <v>12</v>
      </c>
      <c r="D106" s="10">
        <v>3954248</v>
      </c>
      <c r="E106" s="9" t="s">
        <v>80</v>
      </c>
      <c r="F106" s="10" t="s">
        <v>81</v>
      </c>
      <c r="G106" s="11"/>
      <c r="H106" s="11"/>
      <c r="I106" s="11"/>
      <c r="J106" s="11">
        <v>2</v>
      </c>
      <c r="K106" s="11">
        <v>2</v>
      </c>
      <c r="L106" s="11">
        <v>2</v>
      </c>
      <c r="M106" s="11"/>
      <c r="N106" s="11">
        <v>6</v>
      </c>
      <c r="O106" s="17">
        <v>87</v>
      </c>
      <c r="P106" s="16">
        <v>43.05</v>
      </c>
      <c r="Q106" s="16">
        <f t="shared" si="3"/>
        <v>213.15</v>
      </c>
    </row>
    <row r="107" spans="1:17" ht="100.15" customHeight="1" x14ac:dyDescent="0.25">
      <c r="A107" s="1" t="str">
        <f t="shared" si="2"/>
        <v>JA1525</v>
      </c>
      <c r="C107" s="9" t="s">
        <v>12</v>
      </c>
      <c r="D107" s="10">
        <v>3922967</v>
      </c>
      <c r="E107" s="9" t="s">
        <v>82</v>
      </c>
      <c r="F107" s="10" t="s">
        <v>83</v>
      </c>
      <c r="G107" s="11">
        <v>2</v>
      </c>
      <c r="H107" s="11">
        <v>2</v>
      </c>
      <c r="I107" s="11">
        <v>1</v>
      </c>
      <c r="J107" s="11">
        <v>2</v>
      </c>
      <c r="K107" s="11"/>
      <c r="L107" s="11"/>
      <c r="M107" s="11"/>
      <c r="N107" s="11">
        <v>7</v>
      </c>
      <c r="O107" s="17">
        <v>91</v>
      </c>
      <c r="P107" s="16">
        <v>45.15</v>
      </c>
      <c r="Q107" s="16">
        <f t="shared" si="3"/>
        <v>222.95000000000002</v>
      </c>
    </row>
    <row r="108" spans="1:17" ht="100.15" customHeight="1" x14ac:dyDescent="0.25">
      <c r="A108" s="1" t="str">
        <f t="shared" si="2"/>
        <v>JA1526</v>
      </c>
      <c r="C108" s="9" t="s">
        <v>12</v>
      </c>
      <c r="D108" s="10">
        <v>3827160</v>
      </c>
      <c r="E108" s="9" t="s">
        <v>84</v>
      </c>
      <c r="F108" s="10" t="s">
        <v>85</v>
      </c>
      <c r="G108" s="11"/>
      <c r="H108" s="11"/>
      <c r="I108" s="11"/>
      <c r="J108" s="11">
        <v>1</v>
      </c>
      <c r="K108" s="11">
        <v>2</v>
      </c>
      <c r="L108" s="11"/>
      <c r="M108" s="11"/>
      <c r="N108" s="11">
        <v>3</v>
      </c>
      <c r="O108" s="17">
        <v>99</v>
      </c>
      <c r="P108" s="16">
        <v>49.35</v>
      </c>
      <c r="Q108" s="16">
        <f t="shared" si="3"/>
        <v>242.55</v>
      </c>
    </row>
    <row r="109" spans="1:17" ht="100.15" customHeight="1" x14ac:dyDescent="0.25">
      <c r="A109" s="1" t="str">
        <f t="shared" si="2"/>
        <v>JA1526</v>
      </c>
      <c r="C109" s="9" t="s">
        <v>12</v>
      </c>
      <c r="D109" s="10">
        <v>3799306</v>
      </c>
      <c r="E109" s="9" t="s">
        <v>84</v>
      </c>
      <c r="F109" s="10" t="s">
        <v>85</v>
      </c>
      <c r="G109" s="11">
        <v>1</v>
      </c>
      <c r="H109" s="11">
        <v>1</v>
      </c>
      <c r="I109" s="11">
        <v>2</v>
      </c>
      <c r="J109" s="11">
        <v>3</v>
      </c>
      <c r="K109" s="11">
        <v>2</v>
      </c>
      <c r="L109" s="11">
        <v>1</v>
      </c>
      <c r="M109" s="11"/>
      <c r="N109" s="11">
        <v>10</v>
      </c>
      <c r="O109" s="17">
        <v>99</v>
      </c>
      <c r="P109" s="16">
        <v>49.35</v>
      </c>
      <c r="Q109" s="16">
        <f t="shared" si="3"/>
        <v>242.55</v>
      </c>
    </row>
    <row r="110" spans="1:17" ht="100.15" customHeight="1" x14ac:dyDescent="0.25">
      <c r="A110" s="1" t="str">
        <f t="shared" si="2"/>
        <v>JA1526</v>
      </c>
      <c r="C110" s="9" t="s">
        <v>12</v>
      </c>
      <c r="D110" s="10">
        <v>3939021</v>
      </c>
      <c r="E110" s="9" t="s">
        <v>86</v>
      </c>
      <c r="F110" s="10" t="s">
        <v>87</v>
      </c>
      <c r="G110" s="11"/>
      <c r="H110" s="11"/>
      <c r="I110" s="11">
        <v>3</v>
      </c>
      <c r="J110" s="11"/>
      <c r="K110" s="11"/>
      <c r="L110" s="11">
        <v>1</v>
      </c>
      <c r="M110" s="11">
        <v>1</v>
      </c>
      <c r="N110" s="11">
        <v>5</v>
      </c>
      <c r="O110" s="17">
        <v>99</v>
      </c>
      <c r="P110" s="16">
        <v>49.35</v>
      </c>
      <c r="Q110" s="16">
        <f t="shared" si="3"/>
        <v>242.55</v>
      </c>
    </row>
    <row r="111" spans="1:17" ht="100.15" customHeight="1" x14ac:dyDescent="0.25">
      <c r="A111" s="1" t="str">
        <f t="shared" si="2"/>
        <v>JA1526</v>
      </c>
      <c r="C111" s="9" t="s">
        <v>12</v>
      </c>
      <c r="D111" s="10">
        <v>3939022</v>
      </c>
      <c r="E111" s="9" t="s">
        <v>86</v>
      </c>
      <c r="F111" s="10" t="s">
        <v>87</v>
      </c>
      <c r="G111" s="11"/>
      <c r="H111" s="11">
        <v>1</v>
      </c>
      <c r="I111" s="11"/>
      <c r="J111" s="11">
        <v>2</v>
      </c>
      <c r="K111" s="11"/>
      <c r="L111" s="11"/>
      <c r="M111" s="11"/>
      <c r="N111" s="11">
        <v>3</v>
      </c>
      <c r="O111" s="17">
        <v>99</v>
      </c>
      <c r="P111" s="16">
        <v>49.35</v>
      </c>
      <c r="Q111" s="16">
        <f t="shared" si="3"/>
        <v>242.55</v>
      </c>
    </row>
    <row r="112" spans="1:17" ht="100.15" customHeight="1" x14ac:dyDescent="0.25">
      <c r="A112" s="1" t="str">
        <f t="shared" si="2"/>
        <v>JA1526</v>
      </c>
      <c r="C112" s="9" t="s">
        <v>12</v>
      </c>
      <c r="D112" s="10">
        <v>3799323</v>
      </c>
      <c r="E112" s="9" t="s">
        <v>86</v>
      </c>
      <c r="F112" s="10" t="s">
        <v>87</v>
      </c>
      <c r="G112" s="11">
        <v>1</v>
      </c>
      <c r="H112" s="11">
        <v>1</v>
      </c>
      <c r="I112" s="11">
        <v>2</v>
      </c>
      <c r="J112" s="11">
        <v>3</v>
      </c>
      <c r="K112" s="11">
        <v>2</v>
      </c>
      <c r="L112" s="11">
        <v>1</v>
      </c>
      <c r="M112" s="11"/>
      <c r="N112" s="11">
        <v>10</v>
      </c>
      <c r="O112" s="17">
        <v>99</v>
      </c>
      <c r="P112" s="16">
        <v>49.35</v>
      </c>
      <c r="Q112" s="16">
        <f t="shared" si="3"/>
        <v>242.55</v>
      </c>
    </row>
    <row r="113" spans="1:17" ht="100.15" customHeight="1" x14ac:dyDescent="0.25">
      <c r="A113" s="1" t="str">
        <f t="shared" si="2"/>
        <v>JA1530</v>
      </c>
      <c r="C113" s="9" t="s">
        <v>12</v>
      </c>
      <c r="D113" s="10">
        <v>3922970</v>
      </c>
      <c r="E113" s="9" t="s">
        <v>88</v>
      </c>
      <c r="F113" s="10" t="s">
        <v>75</v>
      </c>
      <c r="G113" s="11">
        <v>1</v>
      </c>
      <c r="H113" s="11"/>
      <c r="I113" s="11">
        <v>2</v>
      </c>
      <c r="J113" s="11">
        <v>1</v>
      </c>
      <c r="K113" s="11"/>
      <c r="L113" s="11">
        <v>1</v>
      </c>
      <c r="M113" s="11"/>
      <c r="N113" s="11">
        <v>5</v>
      </c>
      <c r="O113" s="17">
        <v>87</v>
      </c>
      <c r="P113" s="16">
        <v>43.05</v>
      </c>
      <c r="Q113" s="16">
        <f t="shared" si="3"/>
        <v>213.15</v>
      </c>
    </row>
    <row r="114" spans="1:17" ht="100.15" customHeight="1" x14ac:dyDescent="0.25">
      <c r="A114" s="1" t="str">
        <f t="shared" si="2"/>
        <v>JA1531</v>
      </c>
      <c r="C114" s="9" t="s">
        <v>12</v>
      </c>
      <c r="D114" s="10">
        <v>3812105</v>
      </c>
      <c r="E114" s="9" t="s">
        <v>89</v>
      </c>
      <c r="F114" s="10" t="s">
        <v>90</v>
      </c>
      <c r="G114" s="11"/>
      <c r="H114" s="11">
        <v>1</v>
      </c>
      <c r="I114" s="11">
        <v>1</v>
      </c>
      <c r="J114" s="11">
        <v>2</v>
      </c>
      <c r="K114" s="11">
        <v>2</v>
      </c>
      <c r="L114" s="11">
        <v>1</v>
      </c>
      <c r="M114" s="11"/>
      <c r="N114" s="11">
        <v>7</v>
      </c>
      <c r="O114" s="17">
        <v>83</v>
      </c>
      <c r="P114" s="16">
        <v>40.950000000000003</v>
      </c>
      <c r="Q114" s="16">
        <f t="shared" si="3"/>
        <v>203.35000000000002</v>
      </c>
    </row>
    <row r="115" spans="1:17" ht="100.15" customHeight="1" x14ac:dyDescent="0.25">
      <c r="A115" s="1" t="str">
        <f t="shared" si="2"/>
        <v>JA1531</v>
      </c>
      <c r="C115" s="9" t="s">
        <v>12</v>
      </c>
      <c r="D115" s="10">
        <v>3812108</v>
      </c>
      <c r="E115" s="9" t="s">
        <v>89</v>
      </c>
      <c r="F115" s="10" t="s">
        <v>90</v>
      </c>
      <c r="G115" s="11">
        <v>1</v>
      </c>
      <c r="H115" s="11">
        <v>1</v>
      </c>
      <c r="I115" s="11">
        <v>1</v>
      </c>
      <c r="J115" s="11">
        <v>2</v>
      </c>
      <c r="K115" s="11">
        <v>2</v>
      </c>
      <c r="L115" s="11">
        <v>2</v>
      </c>
      <c r="M115" s="11">
        <v>1</v>
      </c>
      <c r="N115" s="11">
        <v>10</v>
      </c>
      <c r="O115" s="17">
        <v>83</v>
      </c>
      <c r="P115" s="16">
        <v>40.950000000000003</v>
      </c>
      <c r="Q115" s="16">
        <f t="shared" si="3"/>
        <v>203.35000000000002</v>
      </c>
    </row>
    <row r="116" spans="1:17" ht="100.15" customHeight="1" x14ac:dyDescent="0.25">
      <c r="A116" s="1" t="str">
        <f t="shared" si="2"/>
        <v>JA1531</v>
      </c>
      <c r="C116" s="9" t="s">
        <v>12</v>
      </c>
      <c r="D116" s="10">
        <v>3812113</v>
      </c>
      <c r="E116" s="9" t="s">
        <v>89</v>
      </c>
      <c r="F116" s="10" t="s">
        <v>90</v>
      </c>
      <c r="G116" s="11"/>
      <c r="H116" s="11">
        <v>2</v>
      </c>
      <c r="I116" s="11">
        <v>2</v>
      </c>
      <c r="J116" s="11">
        <v>3</v>
      </c>
      <c r="K116" s="11">
        <v>2</v>
      </c>
      <c r="L116" s="11">
        <v>1</v>
      </c>
      <c r="M116" s="11"/>
      <c r="N116" s="11">
        <v>10</v>
      </c>
      <c r="O116" s="17">
        <v>83</v>
      </c>
      <c r="P116" s="16">
        <v>40.950000000000003</v>
      </c>
      <c r="Q116" s="16">
        <f t="shared" si="3"/>
        <v>203.35000000000002</v>
      </c>
    </row>
    <row r="117" spans="1:17" ht="100.15" customHeight="1" x14ac:dyDescent="0.25">
      <c r="A117" s="1" t="str">
        <f t="shared" si="2"/>
        <v>JA1531</v>
      </c>
      <c r="C117" s="9" t="s">
        <v>12</v>
      </c>
      <c r="D117" s="10">
        <v>3812334</v>
      </c>
      <c r="E117" s="9" t="s">
        <v>89</v>
      </c>
      <c r="F117" s="10" t="s">
        <v>90</v>
      </c>
      <c r="G117" s="11">
        <v>1</v>
      </c>
      <c r="H117" s="11">
        <v>1</v>
      </c>
      <c r="I117" s="11">
        <v>2</v>
      </c>
      <c r="J117" s="11">
        <v>2</v>
      </c>
      <c r="K117" s="11">
        <v>2</v>
      </c>
      <c r="L117" s="11">
        <v>1</v>
      </c>
      <c r="M117" s="11">
        <v>1</v>
      </c>
      <c r="N117" s="11">
        <v>10</v>
      </c>
      <c r="O117" s="17">
        <v>83</v>
      </c>
      <c r="P117" s="16">
        <v>40.950000000000003</v>
      </c>
      <c r="Q117" s="16">
        <f t="shared" si="3"/>
        <v>203.35000000000002</v>
      </c>
    </row>
    <row r="118" spans="1:17" ht="100.15" customHeight="1" x14ac:dyDescent="0.25">
      <c r="A118" s="1" t="str">
        <f t="shared" si="2"/>
        <v>JA1531</v>
      </c>
      <c r="C118" s="9" t="s">
        <v>12</v>
      </c>
      <c r="D118" s="10">
        <v>3812335</v>
      </c>
      <c r="E118" s="9" t="s">
        <v>89</v>
      </c>
      <c r="F118" s="10" t="s">
        <v>90</v>
      </c>
      <c r="G118" s="11">
        <v>1</v>
      </c>
      <c r="H118" s="11">
        <v>1</v>
      </c>
      <c r="I118" s="11">
        <v>2</v>
      </c>
      <c r="J118" s="11">
        <v>2</v>
      </c>
      <c r="K118" s="11">
        <v>2</v>
      </c>
      <c r="L118" s="11">
        <v>2</v>
      </c>
      <c r="M118" s="11"/>
      <c r="N118" s="11">
        <v>10</v>
      </c>
      <c r="O118" s="17">
        <v>83</v>
      </c>
      <c r="P118" s="16">
        <v>40.950000000000003</v>
      </c>
      <c r="Q118" s="16">
        <f t="shared" si="3"/>
        <v>203.35000000000002</v>
      </c>
    </row>
    <row r="119" spans="1:17" ht="100.15" customHeight="1" x14ac:dyDescent="0.25">
      <c r="A119" s="1" t="str">
        <f t="shared" si="2"/>
        <v>JA1531</v>
      </c>
      <c r="C119" s="9" t="s">
        <v>12</v>
      </c>
      <c r="D119" s="10">
        <v>3812175</v>
      </c>
      <c r="E119" s="9" t="s">
        <v>91</v>
      </c>
      <c r="F119" s="10" t="s">
        <v>92</v>
      </c>
      <c r="G119" s="11"/>
      <c r="H119" s="11">
        <v>2</v>
      </c>
      <c r="I119" s="11">
        <v>2</v>
      </c>
      <c r="J119" s="11">
        <v>2</v>
      </c>
      <c r="K119" s="11">
        <v>3</v>
      </c>
      <c r="L119" s="11">
        <v>1</v>
      </c>
      <c r="M119" s="11"/>
      <c r="N119" s="11">
        <v>10</v>
      </c>
      <c r="O119" s="17">
        <v>83</v>
      </c>
      <c r="P119" s="16">
        <v>40.950000000000003</v>
      </c>
      <c r="Q119" s="16">
        <f t="shared" si="3"/>
        <v>203.35000000000002</v>
      </c>
    </row>
    <row r="120" spans="1:17" ht="100.15" customHeight="1" x14ac:dyDescent="0.25">
      <c r="A120" s="1" t="str">
        <f t="shared" si="2"/>
        <v>JA1531</v>
      </c>
      <c r="C120" s="9" t="s">
        <v>12</v>
      </c>
      <c r="D120" s="10">
        <v>3812086</v>
      </c>
      <c r="E120" s="9" t="s">
        <v>91</v>
      </c>
      <c r="F120" s="10" t="s">
        <v>92</v>
      </c>
      <c r="G120" s="11"/>
      <c r="H120" s="11">
        <v>1</v>
      </c>
      <c r="I120" s="11">
        <v>1</v>
      </c>
      <c r="J120" s="11">
        <v>1</v>
      </c>
      <c r="K120" s="11">
        <v>2</v>
      </c>
      <c r="L120" s="11">
        <v>1</v>
      </c>
      <c r="M120" s="11"/>
      <c r="N120" s="11">
        <v>6</v>
      </c>
      <c r="O120" s="17">
        <v>83</v>
      </c>
      <c r="P120" s="16">
        <v>40.950000000000003</v>
      </c>
      <c r="Q120" s="16">
        <f t="shared" si="3"/>
        <v>203.35000000000002</v>
      </c>
    </row>
    <row r="121" spans="1:17" ht="100.15" customHeight="1" x14ac:dyDescent="0.25">
      <c r="A121" s="1" t="str">
        <f t="shared" si="2"/>
        <v>JA1531</v>
      </c>
      <c r="C121" s="9" t="s">
        <v>12</v>
      </c>
      <c r="D121" s="10">
        <v>3812111</v>
      </c>
      <c r="E121" s="9" t="s">
        <v>91</v>
      </c>
      <c r="F121" s="10" t="s">
        <v>92</v>
      </c>
      <c r="G121" s="11"/>
      <c r="H121" s="11">
        <v>1</v>
      </c>
      <c r="I121" s="11">
        <v>4</v>
      </c>
      <c r="J121" s="11">
        <v>2</v>
      </c>
      <c r="K121" s="11">
        <v>2</v>
      </c>
      <c r="L121" s="11">
        <v>1</v>
      </c>
      <c r="M121" s="11"/>
      <c r="N121" s="11">
        <v>10</v>
      </c>
      <c r="O121" s="17">
        <v>83</v>
      </c>
      <c r="P121" s="16">
        <v>40.950000000000003</v>
      </c>
      <c r="Q121" s="16">
        <f t="shared" si="3"/>
        <v>203.35000000000002</v>
      </c>
    </row>
    <row r="122" spans="1:17" ht="100.15" customHeight="1" x14ac:dyDescent="0.25">
      <c r="A122" s="1" t="str">
        <f t="shared" si="2"/>
        <v>JA1531</v>
      </c>
      <c r="C122" s="9" t="s">
        <v>12</v>
      </c>
      <c r="D122" s="10">
        <v>3812123</v>
      </c>
      <c r="E122" s="9" t="s">
        <v>91</v>
      </c>
      <c r="F122" s="10" t="s">
        <v>92</v>
      </c>
      <c r="G122" s="11"/>
      <c r="H122" s="11">
        <v>2</v>
      </c>
      <c r="I122" s="11">
        <v>1</v>
      </c>
      <c r="J122" s="11">
        <v>2</v>
      </c>
      <c r="K122" s="11">
        <v>2</v>
      </c>
      <c r="L122" s="11">
        <v>2</v>
      </c>
      <c r="M122" s="11">
        <v>1</v>
      </c>
      <c r="N122" s="11">
        <v>10</v>
      </c>
      <c r="O122" s="17">
        <v>83</v>
      </c>
      <c r="P122" s="16">
        <v>40.950000000000003</v>
      </c>
      <c r="Q122" s="16">
        <f t="shared" si="3"/>
        <v>203.35000000000002</v>
      </c>
    </row>
    <row r="123" spans="1:17" ht="100.15" customHeight="1" x14ac:dyDescent="0.25">
      <c r="A123" s="1" t="str">
        <f t="shared" si="2"/>
        <v>JA1531</v>
      </c>
      <c r="C123" s="9" t="s">
        <v>12</v>
      </c>
      <c r="D123" s="10">
        <v>3812122</v>
      </c>
      <c r="E123" s="9" t="s">
        <v>91</v>
      </c>
      <c r="F123" s="10" t="s">
        <v>92</v>
      </c>
      <c r="G123" s="11"/>
      <c r="H123" s="11">
        <v>1</v>
      </c>
      <c r="I123" s="11">
        <v>2</v>
      </c>
      <c r="J123" s="11">
        <v>2</v>
      </c>
      <c r="K123" s="11">
        <v>3</v>
      </c>
      <c r="L123" s="11">
        <v>2</v>
      </c>
      <c r="M123" s="11"/>
      <c r="N123" s="11">
        <v>10</v>
      </c>
      <c r="O123" s="17">
        <v>83</v>
      </c>
      <c r="P123" s="16">
        <v>40.950000000000003</v>
      </c>
      <c r="Q123" s="16">
        <f t="shared" si="3"/>
        <v>203.35000000000002</v>
      </c>
    </row>
    <row r="124" spans="1:17" ht="100.15" customHeight="1" x14ac:dyDescent="0.25">
      <c r="A124" s="1" t="str">
        <f t="shared" si="2"/>
        <v>JA1531</v>
      </c>
      <c r="C124" s="9" t="s">
        <v>12</v>
      </c>
      <c r="D124" s="10">
        <v>3812424</v>
      </c>
      <c r="E124" s="9" t="s">
        <v>93</v>
      </c>
      <c r="F124" s="10" t="s">
        <v>94</v>
      </c>
      <c r="G124" s="11"/>
      <c r="H124" s="11">
        <v>1</v>
      </c>
      <c r="I124" s="11">
        <v>1</v>
      </c>
      <c r="J124" s="11">
        <v>2</v>
      </c>
      <c r="K124" s="11">
        <v>2</v>
      </c>
      <c r="L124" s="11">
        <v>1</v>
      </c>
      <c r="M124" s="11"/>
      <c r="N124" s="11">
        <v>7</v>
      </c>
      <c r="O124" s="17">
        <v>83</v>
      </c>
      <c r="P124" s="16">
        <v>40.950000000000003</v>
      </c>
      <c r="Q124" s="16">
        <f t="shared" si="3"/>
        <v>203.35000000000002</v>
      </c>
    </row>
    <row r="125" spans="1:17" ht="100.15" customHeight="1" x14ac:dyDescent="0.25">
      <c r="A125" s="1" t="str">
        <f t="shared" si="2"/>
        <v>JA1531</v>
      </c>
      <c r="C125" s="9" t="s">
        <v>12</v>
      </c>
      <c r="D125" s="10">
        <v>3812451</v>
      </c>
      <c r="E125" s="9" t="s">
        <v>93</v>
      </c>
      <c r="F125" s="10" t="s">
        <v>94</v>
      </c>
      <c r="G125" s="11"/>
      <c r="H125" s="11">
        <v>2</v>
      </c>
      <c r="I125" s="11">
        <v>2</v>
      </c>
      <c r="J125" s="11">
        <v>3</v>
      </c>
      <c r="K125" s="11">
        <v>2</v>
      </c>
      <c r="L125" s="11">
        <v>1</v>
      </c>
      <c r="M125" s="11"/>
      <c r="N125" s="11">
        <v>10</v>
      </c>
      <c r="O125" s="17">
        <v>83</v>
      </c>
      <c r="P125" s="16">
        <v>40.950000000000003</v>
      </c>
      <c r="Q125" s="16">
        <f t="shared" si="3"/>
        <v>203.35000000000002</v>
      </c>
    </row>
    <row r="126" spans="1:17" ht="100.15" customHeight="1" x14ac:dyDescent="0.25">
      <c r="A126" s="1" t="str">
        <f t="shared" si="2"/>
        <v>JA1531</v>
      </c>
      <c r="C126" s="9" t="s">
        <v>12</v>
      </c>
      <c r="D126" s="10">
        <v>3812452</v>
      </c>
      <c r="E126" s="9" t="s">
        <v>93</v>
      </c>
      <c r="F126" s="10" t="s">
        <v>94</v>
      </c>
      <c r="G126" s="11"/>
      <c r="H126" s="11"/>
      <c r="I126" s="11">
        <v>3</v>
      </c>
      <c r="J126" s="11">
        <v>3</v>
      </c>
      <c r="K126" s="11">
        <v>2</v>
      </c>
      <c r="L126" s="11">
        <v>2</v>
      </c>
      <c r="M126" s="11"/>
      <c r="N126" s="11">
        <v>10</v>
      </c>
      <c r="O126" s="17">
        <v>83</v>
      </c>
      <c r="P126" s="16">
        <v>40.950000000000003</v>
      </c>
      <c r="Q126" s="16">
        <f t="shared" si="3"/>
        <v>203.35000000000002</v>
      </c>
    </row>
    <row r="127" spans="1:17" ht="100.15" customHeight="1" x14ac:dyDescent="0.25">
      <c r="A127" s="1" t="str">
        <f t="shared" si="2"/>
        <v>JA1531</v>
      </c>
      <c r="C127" s="9" t="s">
        <v>12</v>
      </c>
      <c r="D127" s="10">
        <v>3812192</v>
      </c>
      <c r="E127" s="9" t="s">
        <v>93</v>
      </c>
      <c r="F127" s="10" t="s">
        <v>94</v>
      </c>
      <c r="G127" s="11">
        <v>1</v>
      </c>
      <c r="H127" s="11">
        <v>2</v>
      </c>
      <c r="I127" s="11">
        <v>2</v>
      </c>
      <c r="J127" s="11">
        <v>2</v>
      </c>
      <c r="K127" s="11">
        <v>2</v>
      </c>
      <c r="L127" s="11">
        <v>1</v>
      </c>
      <c r="M127" s="11"/>
      <c r="N127" s="11">
        <v>10</v>
      </c>
      <c r="O127" s="17">
        <v>83</v>
      </c>
      <c r="P127" s="16">
        <v>40.950000000000003</v>
      </c>
      <c r="Q127" s="16">
        <f t="shared" si="3"/>
        <v>203.35000000000002</v>
      </c>
    </row>
    <row r="128" spans="1:17" ht="100.15" customHeight="1" x14ac:dyDescent="0.25">
      <c r="A128" s="1" t="str">
        <f t="shared" si="2"/>
        <v>JA1531</v>
      </c>
      <c r="C128" s="9" t="s">
        <v>12</v>
      </c>
      <c r="D128" s="10">
        <v>3812193</v>
      </c>
      <c r="E128" s="9" t="s">
        <v>93</v>
      </c>
      <c r="F128" s="10" t="s">
        <v>94</v>
      </c>
      <c r="G128" s="11">
        <v>1</v>
      </c>
      <c r="H128" s="11">
        <v>1</v>
      </c>
      <c r="I128" s="11">
        <v>2</v>
      </c>
      <c r="J128" s="11">
        <v>3</v>
      </c>
      <c r="K128" s="11">
        <v>2</v>
      </c>
      <c r="L128" s="11">
        <v>1</v>
      </c>
      <c r="M128" s="11"/>
      <c r="N128" s="11">
        <v>10</v>
      </c>
      <c r="O128" s="17">
        <v>83</v>
      </c>
      <c r="P128" s="16">
        <v>40.950000000000003</v>
      </c>
      <c r="Q128" s="16">
        <f t="shared" si="3"/>
        <v>203.35000000000002</v>
      </c>
    </row>
    <row r="129" spans="1:17" ht="100.15" customHeight="1" x14ac:dyDescent="0.25">
      <c r="A129" s="1" t="str">
        <f t="shared" si="2"/>
        <v>JA1531</v>
      </c>
      <c r="C129" s="9" t="s">
        <v>12</v>
      </c>
      <c r="D129" s="10">
        <v>3922984</v>
      </c>
      <c r="E129" s="9" t="s">
        <v>93</v>
      </c>
      <c r="F129" s="10" t="s">
        <v>94</v>
      </c>
      <c r="G129" s="11"/>
      <c r="H129" s="11">
        <v>1</v>
      </c>
      <c r="I129" s="11">
        <v>1</v>
      </c>
      <c r="J129" s="11">
        <v>3</v>
      </c>
      <c r="K129" s="11">
        <v>2</v>
      </c>
      <c r="L129" s="11">
        <v>2</v>
      </c>
      <c r="M129" s="11">
        <v>1</v>
      </c>
      <c r="N129" s="11">
        <v>10</v>
      </c>
      <c r="O129" s="17">
        <v>83</v>
      </c>
      <c r="P129" s="16">
        <v>40.950000000000003</v>
      </c>
      <c r="Q129" s="16">
        <f t="shared" si="3"/>
        <v>203.35000000000002</v>
      </c>
    </row>
    <row r="130" spans="1:17" ht="100.15" customHeight="1" x14ac:dyDescent="0.25">
      <c r="A130" s="1" t="str">
        <f t="shared" si="2"/>
        <v>JA1531</v>
      </c>
      <c r="C130" s="9" t="s">
        <v>12</v>
      </c>
      <c r="D130" s="10">
        <v>3812859</v>
      </c>
      <c r="E130" s="9" t="s">
        <v>95</v>
      </c>
      <c r="F130" s="10" t="s">
        <v>96</v>
      </c>
      <c r="G130" s="11">
        <v>1</v>
      </c>
      <c r="H130" s="11">
        <v>2</v>
      </c>
      <c r="I130" s="11">
        <v>2</v>
      </c>
      <c r="J130" s="11">
        <v>3</v>
      </c>
      <c r="K130" s="11">
        <v>1</v>
      </c>
      <c r="L130" s="11">
        <v>1</v>
      </c>
      <c r="M130" s="11"/>
      <c r="N130" s="11">
        <v>10</v>
      </c>
      <c r="O130" s="17">
        <v>83</v>
      </c>
      <c r="P130" s="16">
        <v>40.950000000000003</v>
      </c>
      <c r="Q130" s="16">
        <f t="shared" si="3"/>
        <v>203.35000000000002</v>
      </c>
    </row>
    <row r="131" spans="1:17" ht="100.15" customHeight="1" x14ac:dyDescent="0.25">
      <c r="A131" s="1" t="str">
        <f t="shared" ref="A131:A194" si="4">LEFT(E131,6)</f>
        <v>JA1531</v>
      </c>
      <c r="C131" s="9" t="s">
        <v>12</v>
      </c>
      <c r="D131" s="10">
        <v>3812129</v>
      </c>
      <c r="E131" s="9" t="s">
        <v>95</v>
      </c>
      <c r="F131" s="10" t="s">
        <v>96</v>
      </c>
      <c r="G131" s="11"/>
      <c r="H131" s="11">
        <v>1</v>
      </c>
      <c r="I131" s="11">
        <v>2</v>
      </c>
      <c r="J131" s="11">
        <v>2</v>
      </c>
      <c r="K131" s="11">
        <v>3</v>
      </c>
      <c r="L131" s="11">
        <v>1</v>
      </c>
      <c r="M131" s="11"/>
      <c r="N131" s="11">
        <v>9</v>
      </c>
      <c r="O131" s="17">
        <v>83</v>
      </c>
      <c r="P131" s="16">
        <v>40.950000000000003</v>
      </c>
      <c r="Q131" s="16">
        <f t="shared" ref="Q131:Q163" si="5">O131*2.45</f>
        <v>203.35000000000002</v>
      </c>
    </row>
    <row r="132" spans="1:17" ht="100.15" customHeight="1" x14ac:dyDescent="0.25">
      <c r="A132" s="1" t="str">
        <f t="shared" si="4"/>
        <v>JA1531</v>
      </c>
      <c r="C132" s="9" t="s">
        <v>12</v>
      </c>
      <c r="D132" s="10">
        <v>3812425</v>
      </c>
      <c r="E132" s="9" t="s">
        <v>95</v>
      </c>
      <c r="F132" s="10" t="s">
        <v>96</v>
      </c>
      <c r="G132" s="11"/>
      <c r="H132" s="11">
        <v>1</v>
      </c>
      <c r="I132" s="11">
        <v>2</v>
      </c>
      <c r="J132" s="11">
        <v>3</v>
      </c>
      <c r="K132" s="11">
        <v>2</v>
      </c>
      <c r="L132" s="11">
        <v>2</v>
      </c>
      <c r="M132" s="11"/>
      <c r="N132" s="11">
        <v>10</v>
      </c>
      <c r="O132" s="17">
        <v>83</v>
      </c>
      <c r="P132" s="16">
        <v>40.950000000000003</v>
      </c>
      <c r="Q132" s="16">
        <f t="shared" si="5"/>
        <v>203.35000000000002</v>
      </c>
    </row>
    <row r="133" spans="1:17" ht="100.15" customHeight="1" x14ac:dyDescent="0.25">
      <c r="A133" s="1" t="str">
        <f t="shared" si="4"/>
        <v>JA1531</v>
      </c>
      <c r="C133" s="9" t="s">
        <v>12</v>
      </c>
      <c r="D133" s="10">
        <v>3812430</v>
      </c>
      <c r="E133" s="9" t="s">
        <v>95</v>
      </c>
      <c r="F133" s="10" t="s">
        <v>96</v>
      </c>
      <c r="G133" s="11"/>
      <c r="H133" s="11">
        <v>2</v>
      </c>
      <c r="I133" s="11">
        <v>2</v>
      </c>
      <c r="J133" s="11">
        <v>3</v>
      </c>
      <c r="K133" s="11">
        <v>1</v>
      </c>
      <c r="L133" s="11">
        <v>1</v>
      </c>
      <c r="M133" s="11">
        <v>1</v>
      </c>
      <c r="N133" s="11">
        <v>10</v>
      </c>
      <c r="O133" s="17">
        <v>83</v>
      </c>
      <c r="P133" s="16">
        <v>40.950000000000003</v>
      </c>
      <c r="Q133" s="16">
        <f t="shared" si="5"/>
        <v>203.35000000000002</v>
      </c>
    </row>
    <row r="134" spans="1:17" ht="100.15" customHeight="1" x14ac:dyDescent="0.25">
      <c r="A134" s="1" t="str">
        <f t="shared" si="4"/>
        <v>JA1544</v>
      </c>
      <c r="C134" s="9" t="s">
        <v>12</v>
      </c>
      <c r="D134" s="10">
        <v>3925314</v>
      </c>
      <c r="E134" s="9" t="s">
        <v>97</v>
      </c>
      <c r="F134" s="10" t="s">
        <v>98</v>
      </c>
      <c r="G134" s="11"/>
      <c r="H134" s="11">
        <v>1</v>
      </c>
      <c r="I134" s="11">
        <v>2</v>
      </c>
      <c r="J134" s="11">
        <v>1</v>
      </c>
      <c r="K134" s="11"/>
      <c r="L134" s="11"/>
      <c r="M134" s="11"/>
      <c r="N134" s="11">
        <v>4</v>
      </c>
      <c r="O134" s="17">
        <v>91</v>
      </c>
      <c r="P134" s="16">
        <v>45.15</v>
      </c>
      <c r="Q134" s="16">
        <f t="shared" si="5"/>
        <v>222.95000000000002</v>
      </c>
    </row>
    <row r="135" spans="1:17" ht="100.15" customHeight="1" x14ac:dyDescent="0.25">
      <c r="A135" s="1" t="str">
        <f t="shared" si="4"/>
        <v>JA1550</v>
      </c>
      <c r="C135" s="9" t="s">
        <v>12</v>
      </c>
      <c r="D135" s="10">
        <v>3804470</v>
      </c>
      <c r="E135" s="9" t="s">
        <v>99</v>
      </c>
      <c r="F135" s="10" t="s">
        <v>100</v>
      </c>
      <c r="G135" s="11"/>
      <c r="H135" s="11"/>
      <c r="I135" s="11">
        <v>3</v>
      </c>
      <c r="J135" s="11">
        <v>3</v>
      </c>
      <c r="K135" s="11">
        <v>2</v>
      </c>
      <c r="L135" s="11">
        <v>2</v>
      </c>
      <c r="M135" s="11"/>
      <c r="N135" s="11">
        <v>10</v>
      </c>
      <c r="O135" s="17">
        <v>91</v>
      </c>
      <c r="P135" s="16">
        <v>45.15</v>
      </c>
      <c r="Q135" s="16">
        <f t="shared" si="5"/>
        <v>222.95000000000002</v>
      </c>
    </row>
    <row r="136" spans="1:17" ht="100.15" customHeight="1" x14ac:dyDescent="0.25">
      <c r="A136" s="1" t="str">
        <f t="shared" si="4"/>
        <v>JA1550</v>
      </c>
      <c r="C136" s="9" t="s">
        <v>12</v>
      </c>
      <c r="D136" s="10">
        <v>3804152</v>
      </c>
      <c r="E136" s="9" t="s">
        <v>99</v>
      </c>
      <c r="F136" s="10" t="s">
        <v>100</v>
      </c>
      <c r="G136" s="11"/>
      <c r="H136" s="11"/>
      <c r="I136" s="11">
        <v>2</v>
      </c>
      <c r="J136" s="11">
        <v>3</v>
      </c>
      <c r="K136" s="11">
        <v>3</v>
      </c>
      <c r="L136" s="11">
        <v>2</v>
      </c>
      <c r="M136" s="11"/>
      <c r="N136" s="11">
        <v>10</v>
      </c>
      <c r="O136" s="17">
        <v>91</v>
      </c>
      <c r="P136" s="16">
        <v>45.15</v>
      </c>
      <c r="Q136" s="16">
        <f t="shared" si="5"/>
        <v>222.95000000000002</v>
      </c>
    </row>
    <row r="137" spans="1:17" ht="100.15" customHeight="1" x14ac:dyDescent="0.25">
      <c r="A137" s="1" t="str">
        <f t="shared" si="4"/>
        <v>JA1550</v>
      </c>
      <c r="C137" s="9" t="s">
        <v>12</v>
      </c>
      <c r="D137" s="10">
        <v>3804469</v>
      </c>
      <c r="E137" s="9" t="s">
        <v>99</v>
      </c>
      <c r="F137" s="10" t="s">
        <v>100</v>
      </c>
      <c r="G137" s="11"/>
      <c r="H137" s="11"/>
      <c r="I137" s="11">
        <v>2</v>
      </c>
      <c r="J137" s="11">
        <v>3</v>
      </c>
      <c r="K137" s="11">
        <v>3</v>
      </c>
      <c r="L137" s="11">
        <v>2</v>
      </c>
      <c r="M137" s="11"/>
      <c r="N137" s="11">
        <v>10</v>
      </c>
      <c r="O137" s="17">
        <v>91</v>
      </c>
      <c r="P137" s="16">
        <v>45.15</v>
      </c>
      <c r="Q137" s="16">
        <f t="shared" si="5"/>
        <v>222.95000000000002</v>
      </c>
    </row>
    <row r="138" spans="1:17" ht="100.15" customHeight="1" x14ac:dyDescent="0.25">
      <c r="A138" s="1" t="str">
        <f t="shared" si="4"/>
        <v>JA1552</v>
      </c>
      <c r="C138" s="9" t="s">
        <v>12</v>
      </c>
      <c r="D138" s="10">
        <v>3801936</v>
      </c>
      <c r="E138" s="9" t="s">
        <v>101</v>
      </c>
      <c r="F138" s="10" t="s">
        <v>100</v>
      </c>
      <c r="G138" s="11"/>
      <c r="H138" s="11"/>
      <c r="I138" s="11"/>
      <c r="J138" s="11"/>
      <c r="K138" s="11">
        <v>2</v>
      </c>
      <c r="L138" s="11">
        <v>1</v>
      </c>
      <c r="M138" s="11">
        <v>1</v>
      </c>
      <c r="N138" s="11">
        <v>4</v>
      </c>
      <c r="O138" s="17">
        <v>91</v>
      </c>
      <c r="P138" s="16">
        <v>45.15</v>
      </c>
      <c r="Q138" s="16">
        <f t="shared" si="5"/>
        <v>222.95000000000002</v>
      </c>
    </row>
    <row r="139" spans="1:17" ht="100.15" customHeight="1" x14ac:dyDescent="0.25">
      <c r="A139" s="1" t="str">
        <f t="shared" si="4"/>
        <v>JA1552</v>
      </c>
      <c r="C139" s="9" t="s">
        <v>12</v>
      </c>
      <c r="D139" s="10">
        <v>3801955</v>
      </c>
      <c r="E139" s="9" t="s">
        <v>102</v>
      </c>
      <c r="F139" s="10" t="s">
        <v>103</v>
      </c>
      <c r="G139" s="11"/>
      <c r="H139" s="11">
        <v>1</v>
      </c>
      <c r="I139" s="11">
        <v>2</v>
      </c>
      <c r="J139" s="11">
        <v>2</v>
      </c>
      <c r="K139" s="11"/>
      <c r="L139" s="11"/>
      <c r="M139" s="11"/>
      <c r="N139" s="11">
        <v>5</v>
      </c>
      <c r="O139" s="17">
        <v>91</v>
      </c>
      <c r="P139" s="16">
        <v>45.15</v>
      </c>
      <c r="Q139" s="16">
        <f t="shared" si="5"/>
        <v>222.95000000000002</v>
      </c>
    </row>
    <row r="140" spans="1:17" ht="100.15" customHeight="1" x14ac:dyDescent="0.25">
      <c r="A140" s="1" t="str">
        <f t="shared" si="4"/>
        <v>JA1552</v>
      </c>
      <c r="C140" s="9" t="s">
        <v>12</v>
      </c>
      <c r="D140" s="10">
        <v>3801954</v>
      </c>
      <c r="E140" s="9" t="s">
        <v>102</v>
      </c>
      <c r="F140" s="10" t="s">
        <v>103</v>
      </c>
      <c r="G140" s="11"/>
      <c r="H140" s="11"/>
      <c r="I140" s="11"/>
      <c r="J140" s="11"/>
      <c r="K140" s="11">
        <v>2</v>
      </c>
      <c r="L140" s="11">
        <v>2</v>
      </c>
      <c r="M140" s="11">
        <v>1</v>
      </c>
      <c r="N140" s="11">
        <v>5</v>
      </c>
      <c r="O140" s="17">
        <v>91</v>
      </c>
      <c r="P140" s="16">
        <v>45.15</v>
      </c>
      <c r="Q140" s="16">
        <f t="shared" si="5"/>
        <v>222.95000000000002</v>
      </c>
    </row>
    <row r="141" spans="1:17" ht="100.15" customHeight="1" x14ac:dyDescent="0.25">
      <c r="A141" s="1" t="str">
        <f t="shared" si="4"/>
        <v>JA1554</v>
      </c>
      <c r="C141" s="9" t="s">
        <v>12</v>
      </c>
      <c r="D141" s="10">
        <v>3804236</v>
      </c>
      <c r="E141" s="9" t="s">
        <v>104</v>
      </c>
      <c r="F141" s="10" t="s">
        <v>105</v>
      </c>
      <c r="G141" s="11">
        <v>1</v>
      </c>
      <c r="H141" s="11">
        <v>1</v>
      </c>
      <c r="I141" s="11">
        <v>2</v>
      </c>
      <c r="J141" s="11">
        <v>3</v>
      </c>
      <c r="K141" s="11">
        <v>2</v>
      </c>
      <c r="L141" s="11">
        <v>1</v>
      </c>
      <c r="M141" s="11"/>
      <c r="N141" s="11">
        <v>10</v>
      </c>
      <c r="O141" s="17">
        <v>116</v>
      </c>
      <c r="P141" s="16">
        <v>57.75</v>
      </c>
      <c r="Q141" s="16">
        <f t="shared" si="5"/>
        <v>284.20000000000005</v>
      </c>
    </row>
    <row r="142" spans="1:17" ht="100.15" customHeight="1" x14ac:dyDescent="0.25">
      <c r="A142" s="1" t="str">
        <f t="shared" si="4"/>
        <v>JA1554</v>
      </c>
      <c r="C142" s="9" t="s">
        <v>12</v>
      </c>
      <c r="D142" s="10">
        <v>3804321</v>
      </c>
      <c r="E142" s="9" t="s">
        <v>104</v>
      </c>
      <c r="F142" s="10" t="s">
        <v>105</v>
      </c>
      <c r="G142" s="11">
        <v>1</v>
      </c>
      <c r="H142" s="11">
        <v>1</v>
      </c>
      <c r="I142" s="11">
        <v>2</v>
      </c>
      <c r="J142" s="11">
        <v>3</v>
      </c>
      <c r="K142" s="11">
        <v>2</v>
      </c>
      <c r="L142" s="11">
        <v>1</v>
      </c>
      <c r="M142" s="11"/>
      <c r="N142" s="11">
        <v>10</v>
      </c>
      <c r="O142" s="17">
        <v>116</v>
      </c>
      <c r="P142" s="16">
        <v>57.75</v>
      </c>
      <c r="Q142" s="16">
        <f t="shared" si="5"/>
        <v>284.20000000000005</v>
      </c>
    </row>
    <row r="143" spans="1:17" ht="100.15" customHeight="1" x14ac:dyDescent="0.25">
      <c r="A143" s="1" t="str">
        <f t="shared" si="4"/>
        <v>JA1554</v>
      </c>
      <c r="C143" s="9" t="s">
        <v>12</v>
      </c>
      <c r="D143" s="10">
        <v>3804322</v>
      </c>
      <c r="E143" s="9" t="s">
        <v>104</v>
      </c>
      <c r="F143" s="10" t="s">
        <v>105</v>
      </c>
      <c r="G143" s="11"/>
      <c r="H143" s="11">
        <v>1</v>
      </c>
      <c r="I143" s="11">
        <v>2</v>
      </c>
      <c r="J143" s="11">
        <v>3</v>
      </c>
      <c r="K143" s="11">
        <v>2</v>
      </c>
      <c r="L143" s="11">
        <v>1</v>
      </c>
      <c r="M143" s="11">
        <v>1</v>
      </c>
      <c r="N143" s="11">
        <v>10</v>
      </c>
      <c r="O143" s="17">
        <v>116</v>
      </c>
      <c r="P143" s="16">
        <v>57.75</v>
      </c>
      <c r="Q143" s="16">
        <f t="shared" si="5"/>
        <v>284.20000000000005</v>
      </c>
    </row>
    <row r="144" spans="1:17" ht="100.15" customHeight="1" x14ac:dyDescent="0.25">
      <c r="A144" s="1" t="str">
        <f t="shared" si="4"/>
        <v>JA1554</v>
      </c>
      <c r="C144" s="9" t="s">
        <v>12</v>
      </c>
      <c r="D144" s="10">
        <v>3804323</v>
      </c>
      <c r="E144" s="9" t="s">
        <v>104</v>
      </c>
      <c r="F144" s="10" t="s">
        <v>105</v>
      </c>
      <c r="G144" s="11">
        <v>1</v>
      </c>
      <c r="H144" s="11">
        <v>1</v>
      </c>
      <c r="I144" s="11">
        <v>2</v>
      </c>
      <c r="J144" s="11">
        <v>3</v>
      </c>
      <c r="K144" s="11">
        <v>2</v>
      </c>
      <c r="L144" s="11">
        <v>1</v>
      </c>
      <c r="M144" s="11"/>
      <c r="N144" s="11">
        <v>10</v>
      </c>
      <c r="O144" s="17">
        <v>116</v>
      </c>
      <c r="P144" s="16">
        <v>57.75</v>
      </c>
      <c r="Q144" s="16">
        <f t="shared" si="5"/>
        <v>284.20000000000005</v>
      </c>
    </row>
    <row r="145" spans="1:17" ht="100.15" customHeight="1" x14ac:dyDescent="0.25">
      <c r="A145" s="1" t="str">
        <f t="shared" si="4"/>
        <v>JA1554</v>
      </c>
      <c r="C145" s="9" t="s">
        <v>12</v>
      </c>
      <c r="D145" s="10">
        <v>3804234</v>
      </c>
      <c r="E145" s="9" t="s">
        <v>104</v>
      </c>
      <c r="F145" s="10" t="s">
        <v>105</v>
      </c>
      <c r="G145" s="11"/>
      <c r="H145" s="11">
        <v>1</v>
      </c>
      <c r="I145" s="11">
        <v>2</v>
      </c>
      <c r="J145" s="11">
        <v>3</v>
      </c>
      <c r="K145" s="11">
        <v>2</v>
      </c>
      <c r="L145" s="11">
        <v>1</v>
      </c>
      <c r="M145" s="11">
        <v>1</v>
      </c>
      <c r="N145" s="11">
        <v>10</v>
      </c>
      <c r="O145" s="17">
        <v>116</v>
      </c>
      <c r="P145" s="16">
        <v>57.75</v>
      </c>
      <c r="Q145" s="16">
        <f t="shared" si="5"/>
        <v>284.20000000000005</v>
      </c>
    </row>
    <row r="146" spans="1:17" ht="100.15" customHeight="1" x14ac:dyDescent="0.25">
      <c r="A146" s="1" t="str">
        <f t="shared" si="4"/>
        <v>JA1555</v>
      </c>
      <c r="C146" s="9" t="s">
        <v>12</v>
      </c>
      <c r="D146" s="10">
        <v>3801798</v>
      </c>
      <c r="E146" s="9" t="s">
        <v>106</v>
      </c>
      <c r="F146" s="10" t="s">
        <v>105</v>
      </c>
      <c r="G146" s="11">
        <v>1</v>
      </c>
      <c r="H146" s="11">
        <v>1</v>
      </c>
      <c r="I146" s="11">
        <v>2</v>
      </c>
      <c r="J146" s="11">
        <v>1</v>
      </c>
      <c r="K146" s="11"/>
      <c r="L146" s="11"/>
      <c r="M146" s="11"/>
      <c r="N146" s="11">
        <v>5</v>
      </c>
      <c r="O146" s="17">
        <v>91</v>
      </c>
      <c r="P146" s="16">
        <v>45.15</v>
      </c>
      <c r="Q146" s="16">
        <f t="shared" si="5"/>
        <v>222.95000000000002</v>
      </c>
    </row>
    <row r="147" spans="1:17" ht="100.15" customHeight="1" x14ac:dyDescent="0.25">
      <c r="A147" s="1" t="str">
        <f t="shared" si="4"/>
        <v>JA1560</v>
      </c>
      <c r="C147" s="9" t="s">
        <v>12</v>
      </c>
      <c r="D147" s="10">
        <v>3922836</v>
      </c>
      <c r="E147" s="9" t="s">
        <v>107</v>
      </c>
      <c r="F147" s="10" t="s">
        <v>108</v>
      </c>
      <c r="G147" s="11"/>
      <c r="H147" s="11">
        <v>1</v>
      </c>
      <c r="I147" s="11">
        <v>1</v>
      </c>
      <c r="J147" s="11">
        <v>2</v>
      </c>
      <c r="K147" s="11">
        <v>2</v>
      </c>
      <c r="L147" s="11"/>
      <c r="M147" s="11"/>
      <c r="N147" s="11">
        <v>6</v>
      </c>
      <c r="O147" s="17">
        <v>89</v>
      </c>
      <c r="P147" s="16">
        <v>44.1</v>
      </c>
      <c r="Q147" s="16">
        <f t="shared" si="5"/>
        <v>218.05</v>
      </c>
    </row>
    <row r="148" spans="1:17" ht="100.15" customHeight="1" x14ac:dyDescent="0.25">
      <c r="A148" s="1" t="str">
        <f t="shared" si="4"/>
        <v>JA1560</v>
      </c>
      <c r="C148" s="9" t="s">
        <v>12</v>
      </c>
      <c r="D148" s="10">
        <v>3802491</v>
      </c>
      <c r="E148" s="9" t="s">
        <v>107</v>
      </c>
      <c r="F148" s="10" t="s">
        <v>108</v>
      </c>
      <c r="G148" s="11"/>
      <c r="H148" s="11">
        <v>1</v>
      </c>
      <c r="I148" s="11">
        <v>2</v>
      </c>
      <c r="J148" s="11">
        <v>2</v>
      </c>
      <c r="K148" s="11">
        <v>1</v>
      </c>
      <c r="L148" s="11">
        <v>1</v>
      </c>
      <c r="M148" s="11"/>
      <c r="N148" s="11">
        <v>7</v>
      </c>
      <c r="O148" s="17">
        <v>89</v>
      </c>
      <c r="P148" s="16">
        <v>44.1</v>
      </c>
      <c r="Q148" s="16">
        <f t="shared" si="5"/>
        <v>218.05</v>
      </c>
    </row>
    <row r="149" spans="1:17" ht="100.15" customHeight="1" x14ac:dyDescent="0.25">
      <c r="A149" s="1" t="str">
        <f t="shared" si="4"/>
        <v>JA1564</v>
      </c>
      <c r="C149" s="9" t="s">
        <v>12</v>
      </c>
      <c r="D149" s="10">
        <v>3910277</v>
      </c>
      <c r="E149" s="9" t="s">
        <v>109</v>
      </c>
      <c r="F149" s="10" t="s">
        <v>110</v>
      </c>
      <c r="G149" s="11"/>
      <c r="H149" s="11">
        <v>2</v>
      </c>
      <c r="I149" s="11"/>
      <c r="J149" s="11"/>
      <c r="K149" s="11">
        <v>3</v>
      </c>
      <c r="L149" s="11">
        <v>3</v>
      </c>
      <c r="M149" s="11">
        <v>1</v>
      </c>
      <c r="N149" s="11">
        <v>9</v>
      </c>
      <c r="O149" s="17">
        <v>99</v>
      </c>
      <c r="P149" s="16">
        <v>49.35</v>
      </c>
      <c r="Q149" s="16">
        <f t="shared" si="5"/>
        <v>242.55</v>
      </c>
    </row>
    <row r="150" spans="1:17" ht="100.15" customHeight="1" x14ac:dyDescent="0.25">
      <c r="A150" s="1" t="str">
        <f t="shared" si="4"/>
        <v>JA1564</v>
      </c>
      <c r="C150" s="9" t="s">
        <v>12</v>
      </c>
      <c r="D150" s="10">
        <v>3910289</v>
      </c>
      <c r="E150" s="9" t="s">
        <v>109</v>
      </c>
      <c r="F150" s="10" t="s">
        <v>110</v>
      </c>
      <c r="G150" s="11"/>
      <c r="H150" s="11">
        <v>1</v>
      </c>
      <c r="I150" s="11"/>
      <c r="J150" s="11"/>
      <c r="K150" s="11">
        <v>3</v>
      </c>
      <c r="L150" s="11">
        <v>2</v>
      </c>
      <c r="M150" s="11">
        <v>1</v>
      </c>
      <c r="N150" s="11">
        <v>7</v>
      </c>
      <c r="O150" s="17">
        <v>99</v>
      </c>
      <c r="P150" s="16">
        <v>49.35</v>
      </c>
      <c r="Q150" s="16">
        <f t="shared" si="5"/>
        <v>242.55</v>
      </c>
    </row>
    <row r="151" spans="1:17" ht="100.15" customHeight="1" x14ac:dyDescent="0.25">
      <c r="A151" s="1" t="str">
        <f t="shared" si="4"/>
        <v>JA1564</v>
      </c>
      <c r="C151" s="9" t="s">
        <v>12</v>
      </c>
      <c r="D151" s="10">
        <v>3939023</v>
      </c>
      <c r="E151" s="9" t="s">
        <v>109</v>
      </c>
      <c r="F151" s="10" t="s">
        <v>110</v>
      </c>
      <c r="G151" s="11"/>
      <c r="H151" s="11">
        <v>1</v>
      </c>
      <c r="I151" s="11"/>
      <c r="J151" s="11">
        <v>2</v>
      </c>
      <c r="K151" s="11"/>
      <c r="L151" s="11"/>
      <c r="M151" s="11"/>
      <c r="N151" s="11">
        <v>3</v>
      </c>
      <c r="O151" s="17">
        <v>99</v>
      </c>
      <c r="P151" s="16">
        <v>49.35</v>
      </c>
      <c r="Q151" s="16">
        <f t="shared" si="5"/>
        <v>242.55</v>
      </c>
    </row>
    <row r="152" spans="1:17" ht="100.15" customHeight="1" x14ac:dyDescent="0.25">
      <c r="A152" s="1" t="str">
        <f t="shared" si="4"/>
        <v>JA1564</v>
      </c>
      <c r="C152" s="9" t="s">
        <v>12</v>
      </c>
      <c r="D152" s="10">
        <v>3910265</v>
      </c>
      <c r="E152" s="9" t="s">
        <v>109</v>
      </c>
      <c r="F152" s="10" t="s">
        <v>110</v>
      </c>
      <c r="G152" s="11"/>
      <c r="H152" s="11"/>
      <c r="I152" s="11">
        <v>3</v>
      </c>
      <c r="J152" s="11">
        <v>5</v>
      </c>
      <c r="K152" s="11"/>
      <c r="L152" s="11">
        <v>1</v>
      </c>
      <c r="M152" s="11"/>
      <c r="N152" s="11">
        <v>9</v>
      </c>
      <c r="O152" s="17">
        <v>99</v>
      </c>
      <c r="P152" s="16">
        <v>49.35</v>
      </c>
      <c r="Q152" s="16">
        <f t="shared" si="5"/>
        <v>242.55</v>
      </c>
    </row>
    <row r="153" spans="1:17" ht="100.15" customHeight="1" x14ac:dyDescent="0.25">
      <c r="A153" s="1" t="str">
        <f t="shared" si="4"/>
        <v>JA1564</v>
      </c>
      <c r="C153" s="9" t="s">
        <v>12</v>
      </c>
      <c r="D153" s="10">
        <v>3934180</v>
      </c>
      <c r="E153" s="9" t="s">
        <v>111</v>
      </c>
      <c r="F153" s="10" t="s">
        <v>112</v>
      </c>
      <c r="G153" s="11"/>
      <c r="H153" s="11"/>
      <c r="I153" s="11"/>
      <c r="J153" s="11">
        <v>3</v>
      </c>
      <c r="K153" s="11">
        <v>4</v>
      </c>
      <c r="L153" s="11">
        <v>1</v>
      </c>
      <c r="M153" s="11"/>
      <c r="N153" s="11">
        <v>8</v>
      </c>
      <c r="O153" s="17">
        <v>99</v>
      </c>
      <c r="P153" s="16">
        <v>49.35</v>
      </c>
      <c r="Q153" s="16">
        <f t="shared" si="5"/>
        <v>242.55</v>
      </c>
    </row>
    <row r="154" spans="1:17" ht="100.15" customHeight="1" x14ac:dyDescent="0.25">
      <c r="A154" s="1" t="str">
        <f t="shared" si="4"/>
        <v>JA1564</v>
      </c>
      <c r="C154" s="9" t="s">
        <v>12</v>
      </c>
      <c r="D154" s="10">
        <v>3799364</v>
      </c>
      <c r="E154" s="9" t="s">
        <v>113</v>
      </c>
      <c r="F154" s="10" t="s">
        <v>110</v>
      </c>
      <c r="G154" s="11"/>
      <c r="H154" s="11">
        <v>2</v>
      </c>
      <c r="I154" s="11">
        <v>2</v>
      </c>
      <c r="J154" s="11">
        <v>3</v>
      </c>
      <c r="K154" s="11">
        <v>2</v>
      </c>
      <c r="L154" s="11">
        <v>1</v>
      </c>
      <c r="M154" s="11"/>
      <c r="N154" s="11">
        <v>10</v>
      </c>
      <c r="O154" s="17">
        <v>99</v>
      </c>
      <c r="P154" s="16">
        <v>49.35</v>
      </c>
      <c r="Q154" s="16">
        <f t="shared" si="5"/>
        <v>242.55</v>
      </c>
    </row>
    <row r="155" spans="1:17" ht="100.15" customHeight="1" x14ac:dyDescent="0.25">
      <c r="A155" s="1" t="str">
        <f t="shared" si="4"/>
        <v>JA1564</v>
      </c>
      <c r="C155" s="9" t="s">
        <v>12</v>
      </c>
      <c r="D155" s="10">
        <v>3954227</v>
      </c>
      <c r="E155" s="9" t="s">
        <v>113</v>
      </c>
      <c r="F155" s="10" t="s">
        <v>110</v>
      </c>
      <c r="G155" s="11"/>
      <c r="H155" s="11"/>
      <c r="I155" s="11"/>
      <c r="J155" s="11"/>
      <c r="K155" s="11"/>
      <c r="L155" s="11">
        <v>3</v>
      </c>
      <c r="M155" s="11">
        <v>2</v>
      </c>
      <c r="N155" s="11">
        <v>5</v>
      </c>
      <c r="O155" s="17">
        <v>99</v>
      </c>
      <c r="P155" s="16">
        <v>49.35</v>
      </c>
      <c r="Q155" s="16">
        <f t="shared" si="5"/>
        <v>242.55</v>
      </c>
    </row>
    <row r="156" spans="1:17" ht="100.15" customHeight="1" x14ac:dyDescent="0.25">
      <c r="A156" s="1" t="str">
        <f t="shared" si="4"/>
        <v>JA1564</v>
      </c>
      <c r="C156" s="9" t="s">
        <v>12</v>
      </c>
      <c r="D156" s="10">
        <v>3954228</v>
      </c>
      <c r="E156" s="9" t="s">
        <v>113</v>
      </c>
      <c r="F156" s="10" t="s">
        <v>110</v>
      </c>
      <c r="G156" s="11"/>
      <c r="H156" s="11">
        <v>1</v>
      </c>
      <c r="I156" s="11"/>
      <c r="J156" s="11"/>
      <c r="K156" s="11">
        <v>4</v>
      </c>
      <c r="L156" s="11"/>
      <c r="M156" s="11"/>
      <c r="N156" s="11">
        <v>5</v>
      </c>
      <c r="O156" s="17">
        <v>99</v>
      </c>
      <c r="P156" s="16">
        <v>49.35</v>
      </c>
      <c r="Q156" s="16">
        <f t="shared" si="5"/>
        <v>242.55</v>
      </c>
    </row>
    <row r="157" spans="1:17" ht="100.15" customHeight="1" x14ac:dyDescent="0.25">
      <c r="A157" s="1" t="str">
        <f t="shared" si="4"/>
        <v>JA1564</v>
      </c>
      <c r="C157" s="9" t="s">
        <v>12</v>
      </c>
      <c r="D157" s="10">
        <v>3799402</v>
      </c>
      <c r="E157" s="9" t="s">
        <v>114</v>
      </c>
      <c r="F157" s="10" t="s">
        <v>115</v>
      </c>
      <c r="G157" s="11"/>
      <c r="H157" s="11">
        <v>1</v>
      </c>
      <c r="I157" s="11">
        <v>1</v>
      </c>
      <c r="J157" s="11">
        <v>2</v>
      </c>
      <c r="K157" s="11">
        <v>2</v>
      </c>
      <c r="L157" s="11">
        <v>1</v>
      </c>
      <c r="M157" s="11"/>
      <c r="N157" s="11">
        <v>7</v>
      </c>
      <c r="O157" s="17">
        <v>99</v>
      </c>
      <c r="P157" s="16">
        <v>49.35</v>
      </c>
      <c r="Q157" s="16">
        <f t="shared" si="5"/>
        <v>242.55</v>
      </c>
    </row>
    <row r="158" spans="1:17" ht="100.15" customHeight="1" x14ac:dyDescent="0.25">
      <c r="A158" s="1" t="str">
        <f t="shared" si="4"/>
        <v>JA1564</v>
      </c>
      <c r="C158" s="9" t="s">
        <v>12</v>
      </c>
      <c r="D158" s="10">
        <v>3799396</v>
      </c>
      <c r="E158" s="9" t="s">
        <v>114</v>
      </c>
      <c r="F158" s="10" t="s">
        <v>115</v>
      </c>
      <c r="G158" s="11"/>
      <c r="H158" s="11">
        <v>1</v>
      </c>
      <c r="I158" s="11">
        <v>2</v>
      </c>
      <c r="J158" s="11">
        <v>3</v>
      </c>
      <c r="K158" s="11">
        <v>2</v>
      </c>
      <c r="L158" s="11">
        <v>1</v>
      </c>
      <c r="M158" s="11">
        <v>1</v>
      </c>
      <c r="N158" s="11">
        <v>10</v>
      </c>
      <c r="O158" s="17">
        <v>99</v>
      </c>
      <c r="P158" s="16">
        <v>49.35</v>
      </c>
      <c r="Q158" s="16">
        <f t="shared" si="5"/>
        <v>242.55</v>
      </c>
    </row>
    <row r="159" spans="1:17" ht="100.15" customHeight="1" x14ac:dyDescent="0.25">
      <c r="A159" s="1" t="str">
        <f t="shared" si="4"/>
        <v>JA1564</v>
      </c>
      <c r="C159" s="9" t="s">
        <v>12</v>
      </c>
      <c r="D159" s="10">
        <v>3799354</v>
      </c>
      <c r="E159" s="9" t="s">
        <v>114</v>
      </c>
      <c r="F159" s="10" t="s">
        <v>115</v>
      </c>
      <c r="G159" s="11">
        <v>1</v>
      </c>
      <c r="H159" s="11">
        <v>1</v>
      </c>
      <c r="I159" s="11">
        <v>2</v>
      </c>
      <c r="J159" s="11">
        <v>2</v>
      </c>
      <c r="K159" s="11">
        <v>1</v>
      </c>
      <c r="L159" s="11">
        <v>2</v>
      </c>
      <c r="M159" s="11">
        <v>1</v>
      </c>
      <c r="N159" s="11">
        <v>10</v>
      </c>
      <c r="O159" s="17">
        <v>99</v>
      </c>
      <c r="P159" s="16">
        <v>49.35</v>
      </c>
      <c r="Q159" s="16">
        <f t="shared" si="5"/>
        <v>242.55</v>
      </c>
    </row>
    <row r="160" spans="1:17" ht="100.15" customHeight="1" x14ac:dyDescent="0.25">
      <c r="A160" s="1" t="str">
        <f t="shared" si="4"/>
        <v>JA1564</v>
      </c>
      <c r="C160" s="9" t="s">
        <v>12</v>
      </c>
      <c r="D160" s="10">
        <v>3954287</v>
      </c>
      <c r="E160" s="9" t="s">
        <v>114</v>
      </c>
      <c r="F160" s="10" t="s">
        <v>115</v>
      </c>
      <c r="G160" s="11">
        <v>1</v>
      </c>
      <c r="H160" s="11">
        <v>1</v>
      </c>
      <c r="I160" s="11"/>
      <c r="J160" s="11"/>
      <c r="K160" s="11">
        <v>3</v>
      </c>
      <c r="L160" s="11"/>
      <c r="M160" s="11"/>
      <c r="N160" s="11">
        <v>5</v>
      </c>
      <c r="O160" s="17">
        <v>99</v>
      </c>
      <c r="P160" s="16">
        <v>49.35</v>
      </c>
      <c r="Q160" s="16">
        <f t="shared" si="5"/>
        <v>242.55</v>
      </c>
    </row>
    <row r="161" spans="1:17" ht="100.15" customHeight="1" x14ac:dyDescent="0.25">
      <c r="A161" s="1" t="str">
        <f t="shared" si="4"/>
        <v>JA1565</v>
      </c>
      <c r="C161" s="9" t="s">
        <v>12</v>
      </c>
      <c r="D161" s="10">
        <v>3902937</v>
      </c>
      <c r="E161" s="9" t="s">
        <v>116</v>
      </c>
      <c r="F161" s="10" t="s">
        <v>117</v>
      </c>
      <c r="G161" s="11">
        <v>1</v>
      </c>
      <c r="H161" s="11">
        <v>1</v>
      </c>
      <c r="I161" s="11"/>
      <c r="J161" s="11">
        <v>2</v>
      </c>
      <c r="K161" s="11">
        <v>1</v>
      </c>
      <c r="L161" s="11"/>
      <c r="M161" s="11"/>
      <c r="N161" s="11">
        <v>5</v>
      </c>
      <c r="O161" s="17">
        <v>99</v>
      </c>
      <c r="P161" s="16">
        <v>49.35</v>
      </c>
      <c r="Q161" s="16">
        <f t="shared" si="5"/>
        <v>242.55</v>
      </c>
    </row>
    <row r="162" spans="1:17" ht="100.15" customHeight="1" x14ac:dyDescent="0.25">
      <c r="A162" s="1" t="str">
        <f t="shared" si="4"/>
        <v>JA1565</v>
      </c>
      <c r="C162" s="9" t="s">
        <v>12</v>
      </c>
      <c r="D162" s="10">
        <v>3910279</v>
      </c>
      <c r="E162" s="9" t="s">
        <v>118</v>
      </c>
      <c r="F162" s="10" t="s">
        <v>119</v>
      </c>
      <c r="G162" s="11"/>
      <c r="H162" s="11"/>
      <c r="I162" s="11">
        <v>1</v>
      </c>
      <c r="J162" s="11">
        <v>4</v>
      </c>
      <c r="K162" s="11">
        <v>2</v>
      </c>
      <c r="L162" s="11">
        <v>2</v>
      </c>
      <c r="M162" s="11"/>
      <c r="N162" s="11">
        <v>9</v>
      </c>
      <c r="O162" s="17">
        <v>99</v>
      </c>
      <c r="P162" s="16">
        <v>49.35</v>
      </c>
      <c r="Q162" s="16">
        <f t="shared" si="5"/>
        <v>242.55</v>
      </c>
    </row>
    <row r="163" spans="1:17" ht="100.15" customHeight="1" x14ac:dyDescent="0.25">
      <c r="A163" s="1" t="str">
        <f t="shared" si="4"/>
        <v>JA1565</v>
      </c>
      <c r="C163" s="9" t="s">
        <v>12</v>
      </c>
      <c r="D163" s="10">
        <v>3910292</v>
      </c>
      <c r="E163" s="9" t="s">
        <v>118</v>
      </c>
      <c r="F163" s="10" t="s">
        <v>119</v>
      </c>
      <c r="G163" s="11"/>
      <c r="H163" s="11">
        <v>1</v>
      </c>
      <c r="I163" s="11">
        <v>1</v>
      </c>
      <c r="J163" s="11"/>
      <c r="K163" s="11">
        <v>1</v>
      </c>
      <c r="L163" s="11">
        <v>1</v>
      </c>
      <c r="M163" s="11">
        <v>1</v>
      </c>
      <c r="N163" s="11">
        <v>5</v>
      </c>
      <c r="O163" s="17">
        <v>99</v>
      </c>
      <c r="P163" s="16">
        <v>49.35</v>
      </c>
      <c r="Q163" s="16">
        <f t="shared" si="5"/>
        <v>242.55</v>
      </c>
    </row>
    <row r="164" spans="1:17" ht="100.15" customHeight="1" x14ac:dyDescent="0.25">
      <c r="A164" s="1" t="str">
        <f t="shared" si="4"/>
        <v>JA1566</v>
      </c>
      <c r="C164" s="9" t="s">
        <v>12</v>
      </c>
      <c r="D164" s="10">
        <v>3824941</v>
      </c>
      <c r="E164" s="9" t="s">
        <v>120</v>
      </c>
      <c r="F164" s="10" t="s">
        <v>121</v>
      </c>
      <c r="G164" s="11"/>
      <c r="H164" s="11">
        <v>1</v>
      </c>
      <c r="I164" s="11">
        <v>1</v>
      </c>
      <c r="J164" s="11">
        <v>1</v>
      </c>
      <c r="K164" s="11">
        <v>1</v>
      </c>
      <c r="L164" s="11"/>
      <c r="M164" s="11"/>
      <c r="N164" s="11">
        <v>4</v>
      </c>
      <c r="O164" s="17">
        <v>91</v>
      </c>
      <c r="P164" s="16">
        <v>45.15</v>
      </c>
      <c r="Q164" s="16">
        <f>O164*2.45</f>
        <v>222.95000000000002</v>
      </c>
    </row>
    <row r="165" spans="1:17" ht="100.15" customHeight="1" x14ac:dyDescent="0.25">
      <c r="A165" s="1" t="str">
        <f t="shared" si="4"/>
        <v>JA1568</v>
      </c>
      <c r="C165" s="9" t="s">
        <v>12</v>
      </c>
      <c r="D165" s="10">
        <v>3903138</v>
      </c>
      <c r="E165" s="9" t="s">
        <v>122</v>
      </c>
      <c r="F165" s="10" t="s">
        <v>123</v>
      </c>
      <c r="G165" s="11"/>
      <c r="H165" s="11">
        <v>1</v>
      </c>
      <c r="I165" s="11">
        <v>1</v>
      </c>
      <c r="J165" s="11">
        <v>2</v>
      </c>
      <c r="K165" s="11">
        <v>1</v>
      </c>
      <c r="L165" s="11"/>
      <c r="M165" s="11"/>
      <c r="N165" s="11">
        <v>5</v>
      </c>
      <c r="O165" s="17">
        <v>108</v>
      </c>
      <c r="P165" s="16">
        <v>53.55</v>
      </c>
      <c r="Q165" s="16">
        <f t="shared" ref="Q165" si="6">O165*2.45</f>
        <v>264.60000000000002</v>
      </c>
    </row>
    <row r="166" spans="1:17" ht="100.15" customHeight="1" x14ac:dyDescent="0.25">
      <c r="A166" s="1" t="str">
        <f t="shared" si="4"/>
        <v>JA1569</v>
      </c>
      <c r="C166" s="9" t="s">
        <v>12</v>
      </c>
      <c r="D166" s="10">
        <v>3948264</v>
      </c>
      <c r="E166" s="9" t="s">
        <v>124</v>
      </c>
      <c r="F166" s="10" t="s">
        <v>100</v>
      </c>
      <c r="G166" s="11"/>
      <c r="H166" s="11"/>
      <c r="I166" s="11"/>
      <c r="J166" s="11">
        <v>2</v>
      </c>
      <c r="K166" s="11">
        <v>1</v>
      </c>
      <c r="L166" s="11">
        <v>1</v>
      </c>
      <c r="M166" s="11">
        <v>1</v>
      </c>
      <c r="N166" s="11">
        <v>5</v>
      </c>
      <c r="O166" s="17">
        <v>108</v>
      </c>
      <c r="P166" s="16">
        <v>53.55</v>
      </c>
      <c r="Q166" s="16">
        <f>O166*2.45</f>
        <v>264.60000000000002</v>
      </c>
    </row>
    <row r="167" spans="1:17" ht="100.15" customHeight="1" x14ac:dyDescent="0.25">
      <c r="A167" s="1" t="str">
        <f t="shared" si="4"/>
        <v>JA1569</v>
      </c>
      <c r="C167" s="9" t="s">
        <v>12</v>
      </c>
      <c r="D167" s="10">
        <v>3925360</v>
      </c>
      <c r="E167" s="9" t="s">
        <v>124</v>
      </c>
      <c r="F167" s="10" t="s">
        <v>100</v>
      </c>
      <c r="G167" s="11"/>
      <c r="H167" s="11"/>
      <c r="I167" s="11">
        <v>1</v>
      </c>
      <c r="J167" s="11">
        <v>1</v>
      </c>
      <c r="K167" s="11">
        <v>1</v>
      </c>
      <c r="L167" s="11"/>
      <c r="M167" s="11"/>
      <c r="N167" s="11">
        <v>3</v>
      </c>
      <c r="O167" s="17">
        <v>108</v>
      </c>
      <c r="P167" s="16">
        <v>53.55</v>
      </c>
      <c r="Q167" s="16">
        <f t="shared" ref="Q167:Q230" si="7">O167*2.45</f>
        <v>264.60000000000002</v>
      </c>
    </row>
    <row r="168" spans="1:17" ht="100.15" customHeight="1" x14ac:dyDescent="0.25">
      <c r="A168" s="1" t="str">
        <f t="shared" si="4"/>
        <v>JA1569</v>
      </c>
      <c r="C168" s="9" t="s">
        <v>12</v>
      </c>
      <c r="D168" s="10">
        <v>3913270</v>
      </c>
      <c r="E168" s="9" t="s">
        <v>124</v>
      </c>
      <c r="F168" s="10" t="s">
        <v>100</v>
      </c>
      <c r="G168" s="11"/>
      <c r="H168" s="11"/>
      <c r="I168" s="11">
        <v>2</v>
      </c>
      <c r="J168" s="11">
        <v>1</v>
      </c>
      <c r="K168" s="11">
        <v>1</v>
      </c>
      <c r="L168" s="11">
        <v>1</v>
      </c>
      <c r="M168" s="11"/>
      <c r="N168" s="11">
        <v>5</v>
      </c>
      <c r="O168" s="17">
        <v>108</v>
      </c>
      <c r="P168" s="16">
        <v>53.55</v>
      </c>
      <c r="Q168" s="16">
        <f t="shared" si="7"/>
        <v>264.60000000000002</v>
      </c>
    </row>
    <row r="169" spans="1:17" ht="100.15" customHeight="1" x14ac:dyDescent="0.25">
      <c r="A169" s="1" t="str">
        <f t="shared" si="4"/>
        <v>JA1569</v>
      </c>
      <c r="C169" s="9" t="s">
        <v>12</v>
      </c>
      <c r="D169" s="10">
        <v>3925171</v>
      </c>
      <c r="E169" s="9" t="s">
        <v>125</v>
      </c>
      <c r="F169" s="10" t="s">
        <v>126</v>
      </c>
      <c r="G169" s="11"/>
      <c r="H169" s="11"/>
      <c r="I169" s="11">
        <v>2</v>
      </c>
      <c r="J169" s="11">
        <v>2</v>
      </c>
      <c r="K169" s="11">
        <v>1</v>
      </c>
      <c r="L169" s="11">
        <v>1</v>
      </c>
      <c r="M169" s="11"/>
      <c r="N169" s="11">
        <v>6</v>
      </c>
      <c r="O169" s="17">
        <v>108</v>
      </c>
      <c r="P169" s="16">
        <v>53.55</v>
      </c>
      <c r="Q169" s="16">
        <f t="shared" si="7"/>
        <v>264.60000000000002</v>
      </c>
    </row>
    <row r="170" spans="1:17" ht="100.15" customHeight="1" x14ac:dyDescent="0.25">
      <c r="A170" s="1" t="str">
        <f t="shared" si="4"/>
        <v>JA1570</v>
      </c>
      <c r="C170" s="9" t="s">
        <v>12</v>
      </c>
      <c r="D170" s="10">
        <v>3803282</v>
      </c>
      <c r="E170" s="9" t="s">
        <v>127</v>
      </c>
      <c r="F170" s="10" t="s">
        <v>128</v>
      </c>
      <c r="G170" s="11"/>
      <c r="H170" s="11">
        <v>1</v>
      </c>
      <c r="I170" s="11">
        <v>2</v>
      </c>
      <c r="J170" s="11"/>
      <c r="K170" s="11"/>
      <c r="L170" s="11">
        <v>1</v>
      </c>
      <c r="M170" s="11"/>
      <c r="N170" s="11">
        <v>4</v>
      </c>
      <c r="O170" s="17">
        <v>87</v>
      </c>
      <c r="P170" s="16">
        <v>43.05</v>
      </c>
      <c r="Q170" s="16">
        <f t="shared" si="7"/>
        <v>213.15</v>
      </c>
    </row>
    <row r="171" spans="1:17" ht="100.15" customHeight="1" x14ac:dyDescent="0.25">
      <c r="A171" s="1" t="str">
        <f t="shared" si="4"/>
        <v>JA1570</v>
      </c>
      <c r="C171" s="9" t="s">
        <v>12</v>
      </c>
      <c r="D171" s="10">
        <v>3803281</v>
      </c>
      <c r="E171" s="9" t="s">
        <v>127</v>
      </c>
      <c r="F171" s="10" t="s">
        <v>128</v>
      </c>
      <c r="G171" s="11"/>
      <c r="H171" s="11"/>
      <c r="I171" s="11"/>
      <c r="J171" s="11">
        <v>2</v>
      </c>
      <c r="K171" s="11">
        <v>2</v>
      </c>
      <c r="L171" s="11"/>
      <c r="M171" s="11"/>
      <c r="N171" s="11">
        <v>4</v>
      </c>
      <c r="O171" s="17">
        <v>87</v>
      </c>
      <c r="P171" s="16">
        <v>43.05</v>
      </c>
      <c r="Q171" s="16">
        <f t="shared" si="7"/>
        <v>213.15</v>
      </c>
    </row>
    <row r="172" spans="1:17" ht="100.15" customHeight="1" x14ac:dyDescent="0.25">
      <c r="A172" s="1" t="str">
        <f t="shared" si="4"/>
        <v>JA1573</v>
      </c>
      <c r="C172" s="9" t="s">
        <v>12</v>
      </c>
      <c r="D172" s="10">
        <v>3948795</v>
      </c>
      <c r="E172" s="9" t="s">
        <v>129</v>
      </c>
      <c r="F172" s="10" t="s">
        <v>130</v>
      </c>
      <c r="G172" s="11"/>
      <c r="H172" s="11"/>
      <c r="I172" s="11">
        <v>1</v>
      </c>
      <c r="J172" s="11">
        <v>2</v>
      </c>
      <c r="K172" s="11">
        <v>3</v>
      </c>
      <c r="L172" s="11">
        <v>2</v>
      </c>
      <c r="M172" s="11">
        <v>1</v>
      </c>
      <c r="N172" s="11">
        <v>9</v>
      </c>
      <c r="O172" s="17">
        <v>101</v>
      </c>
      <c r="P172" s="16">
        <v>50.4</v>
      </c>
      <c r="Q172" s="16">
        <f t="shared" si="7"/>
        <v>247.45000000000002</v>
      </c>
    </row>
    <row r="173" spans="1:17" ht="100.15" customHeight="1" x14ac:dyDescent="0.25">
      <c r="A173" s="1" t="str">
        <f t="shared" si="4"/>
        <v>JA1573</v>
      </c>
      <c r="C173" s="9" t="s">
        <v>12</v>
      </c>
      <c r="D173" s="10">
        <v>3858837</v>
      </c>
      <c r="E173" s="9" t="s">
        <v>129</v>
      </c>
      <c r="F173" s="10" t="s">
        <v>130</v>
      </c>
      <c r="G173" s="11">
        <v>1</v>
      </c>
      <c r="H173" s="11">
        <v>2</v>
      </c>
      <c r="I173" s="11">
        <v>1</v>
      </c>
      <c r="J173" s="11">
        <v>1</v>
      </c>
      <c r="K173" s="11">
        <v>1</v>
      </c>
      <c r="L173" s="11"/>
      <c r="M173" s="11"/>
      <c r="N173" s="11">
        <v>6</v>
      </c>
      <c r="O173" s="17">
        <v>101</v>
      </c>
      <c r="P173" s="16">
        <v>50.4</v>
      </c>
      <c r="Q173" s="16">
        <f t="shared" si="7"/>
        <v>247.45000000000002</v>
      </c>
    </row>
    <row r="174" spans="1:17" ht="100.15" customHeight="1" x14ac:dyDescent="0.25">
      <c r="A174" s="1" t="str">
        <f t="shared" si="4"/>
        <v>JA1574</v>
      </c>
      <c r="C174" s="9" t="s">
        <v>12</v>
      </c>
      <c r="D174" s="10">
        <v>3922963</v>
      </c>
      <c r="E174" s="9" t="s">
        <v>131</v>
      </c>
      <c r="F174" s="10" t="s">
        <v>132</v>
      </c>
      <c r="G174" s="11"/>
      <c r="H174" s="11">
        <v>1</v>
      </c>
      <c r="I174" s="11"/>
      <c r="J174" s="11">
        <v>1</v>
      </c>
      <c r="K174" s="11">
        <v>2</v>
      </c>
      <c r="L174" s="11"/>
      <c r="M174" s="11"/>
      <c r="N174" s="11">
        <v>4</v>
      </c>
      <c r="O174" s="17">
        <v>111</v>
      </c>
      <c r="P174" s="16">
        <v>55.65</v>
      </c>
      <c r="Q174" s="16">
        <f t="shared" si="7"/>
        <v>271.95000000000005</v>
      </c>
    </row>
    <row r="175" spans="1:17" ht="100.15" customHeight="1" x14ac:dyDescent="0.25">
      <c r="A175" s="1" t="str">
        <f t="shared" si="4"/>
        <v>JA1574</v>
      </c>
      <c r="C175" s="9" t="s">
        <v>12</v>
      </c>
      <c r="D175" s="10">
        <v>3874184</v>
      </c>
      <c r="E175" s="9" t="s">
        <v>131</v>
      </c>
      <c r="F175" s="10" t="s">
        <v>132</v>
      </c>
      <c r="G175" s="11"/>
      <c r="H175" s="11">
        <v>1</v>
      </c>
      <c r="I175" s="11">
        <v>1</v>
      </c>
      <c r="J175" s="11">
        <v>2</v>
      </c>
      <c r="K175" s="11">
        <v>1</v>
      </c>
      <c r="L175" s="11">
        <v>1</v>
      </c>
      <c r="M175" s="11"/>
      <c r="N175" s="11">
        <v>6</v>
      </c>
      <c r="O175" s="17">
        <v>111</v>
      </c>
      <c r="P175" s="16">
        <v>55.65</v>
      </c>
      <c r="Q175" s="16">
        <f t="shared" si="7"/>
        <v>271.95000000000005</v>
      </c>
    </row>
    <row r="176" spans="1:17" ht="100.15" customHeight="1" x14ac:dyDescent="0.25">
      <c r="A176" s="1" t="str">
        <f t="shared" si="4"/>
        <v>JA1574</v>
      </c>
      <c r="C176" s="9" t="s">
        <v>12</v>
      </c>
      <c r="D176" s="10">
        <v>3925106</v>
      </c>
      <c r="E176" s="9" t="s">
        <v>133</v>
      </c>
      <c r="F176" s="10" t="s">
        <v>134</v>
      </c>
      <c r="G176" s="11"/>
      <c r="H176" s="11">
        <v>1</v>
      </c>
      <c r="I176" s="11">
        <v>2</v>
      </c>
      <c r="J176" s="11">
        <v>3</v>
      </c>
      <c r="K176" s="11">
        <v>2</v>
      </c>
      <c r="L176" s="11">
        <v>1</v>
      </c>
      <c r="M176" s="11">
        <v>1</v>
      </c>
      <c r="N176" s="11">
        <v>10</v>
      </c>
      <c r="O176" s="17">
        <v>111</v>
      </c>
      <c r="P176" s="16">
        <v>55.65</v>
      </c>
      <c r="Q176" s="16">
        <f t="shared" si="7"/>
        <v>271.95000000000005</v>
      </c>
    </row>
    <row r="177" spans="1:17" ht="100.15" customHeight="1" x14ac:dyDescent="0.25">
      <c r="A177" s="1" t="str">
        <f t="shared" si="4"/>
        <v>JA1575</v>
      </c>
      <c r="C177" s="9" t="s">
        <v>12</v>
      </c>
      <c r="D177" s="10">
        <v>3902933</v>
      </c>
      <c r="E177" s="9" t="s">
        <v>135</v>
      </c>
      <c r="F177" s="10" t="s">
        <v>136</v>
      </c>
      <c r="G177" s="11"/>
      <c r="H177" s="11">
        <v>1</v>
      </c>
      <c r="I177" s="11"/>
      <c r="J177" s="11"/>
      <c r="K177" s="11">
        <v>1</v>
      </c>
      <c r="L177" s="11">
        <v>1</v>
      </c>
      <c r="M177" s="11"/>
      <c r="N177" s="11">
        <v>3</v>
      </c>
      <c r="O177" s="17">
        <v>116</v>
      </c>
      <c r="P177" s="16">
        <v>57.75</v>
      </c>
      <c r="Q177" s="16">
        <f t="shared" si="7"/>
        <v>284.20000000000005</v>
      </c>
    </row>
    <row r="178" spans="1:17" ht="100.15" customHeight="1" x14ac:dyDescent="0.25">
      <c r="A178" s="1" t="str">
        <f t="shared" si="4"/>
        <v>JA1575</v>
      </c>
      <c r="C178" s="9" t="s">
        <v>12</v>
      </c>
      <c r="D178" s="10">
        <v>3922960</v>
      </c>
      <c r="E178" s="9" t="s">
        <v>135</v>
      </c>
      <c r="F178" s="10" t="s">
        <v>136</v>
      </c>
      <c r="G178" s="11"/>
      <c r="H178" s="11">
        <v>1</v>
      </c>
      <c r="I178" s="11">
        <v>1</v>
      </c>
      <c r="J178" s="11">
        <v>2</v>
      </c>
      <c r="K178" s="11">
        <v>2</v>
      </c>
      <c r="L178" s="11">
        <v>1</v>
      </c>
      <c r="M178" s="11">
        <v>1</v>
      </c>
      <c r="N178" s="11">
        <v>8</v>
      </c>
      <c r="O178" s="17">
        <v>116</v>
      </c>
      <c r="P178" s="16">
        <v>57.75</v>
      </c>
      <c r="Q178" s="16">
        <f t="shared" si="7"/>
        <v>284.20000000000005</v>
      </c>
    </row>
    <row r="179" spans="1:17" ht="100.15" customHeight="1" x14ac:dyDescent="0.25">
      <c r="A179" s="1" t="str">
        <f t="shared" si="4"/>
        <v>JA1575</v>
      </c>
      <c r="C179" s="9" t="s">
        <v>12</v>
      </c>
      <c r="D179" s="10">
        <v>3874205</v>
      </c>
      <c r="E179" s="9" t="s">
        <v>135</v>
      </c>
      <c r="F179" s="10" t="s">
        <v>136</v>
      </c>
      <c r="G179" s="11"/>
      <c r="H179" s="11">
        <v>1</v>
      </c>
      <c r="I179" s="11">
        <v>1</v>
      </c>
      <c r="J179" s="11">
        <v>2</v>
      </c>
      <c r="K179" s="11">
        <v>1</v>
      </c>
      <c r="L179" s="11">
        <v>1</v>
      </c>
      <c r="M179" s="11"/>
      <c r="N179" s="11">
        <v>6</v>
      </c>
      <c r="O179" s="17">
        <v>116</v>
      </c>
      <c r="P179" s="16">
        <v>57.75</v>
      </c>
      <c r="Q179" s="16">
        <f t="shared" si="7"/>
        <v>284.20000000000005</v>
      </c>
    </row>
    <row r="180" spans="1:17" ht="100.15" customHeight="1" x14ac:dyDescent="0.25">
      <c r="A180" s="1" t="str">
        <f t="shared" si="4"/>
        <v>JA1575</v>
      </c>
      <c r="C180" s="9" t="s">
        <v>12</v>
      </c>
      <c r="D180" s="10">
        <v>3874271</v>
      </c>
      <c r="E180" s="9" t="s">
        <v>135</v>
      </c>
      <c r="F180" s="10" t="s">
        <v>136</v>
      </c>
      <c r="G180" s="11"/>
      <c r="H180" s="11">
        <v>1</v>
      </c>
      <c r="I180" s="11">
        <v>2</v>
      </c>
      <c r="J180" s="11">
        <v>2</v>
      </c>
      <c r="K180" s="11">
        <v>1</v>
      </c>
      <c r="L180" s="11">
        <v>1</v>
      </c>
      <c r="M180" s="11"/>
      <c r="N180" s="11">
        <v>7</v>
      </c>
      <c r="O180" s="17">
        <v>116</v>
      </c>
      <c r="P180" s="16">
        <v>57.75</v>
      </c>
      <c r="Q180" s="16">
        <f t="shared" si="7"/>
        <v>284.20000000000005</v>
      </c>
    </row>
    <row r="181" spans="1:17" ht="100.15" customHeight="1" x14ac:dyDescent="0.25">
      <c r="A181" s="1" t="str">
        <f t="shared" si="4"/>
        <v>JA1575</v>
      </c>
      <c r="C181" s="9" t="s">
        <v>12</v>
      </c>
      <c r="D181" s="10">
        <v>3874023</v>
      </c>
      <c r="E181" s="9" t="s">
        <v>137</v>
      </c>
      <c r="F181" s="10" t="s">
        <v>138</v>
      </c>
      <c r="G181" s="11"/>
      <c r="H181" s="11">
        <v>1</v>
      </c>
      <c r="I181" s="11">
        <v>1</v>
      </c>
      <c r="J181" s="11">
        <v>2</v>
      </c>
      <c r="K181" s="11">
        <v>1</v>
      </c>
      <c r="L181" s="11">
        <v>1</v>
      </c>
      <c r="M181" s="11"/>
      <c r="N181" s="11">
        <v>6</v>
      </c>
      <c r="O181" s="17">
        <v>116</v>
      </c>
      <c r="P181" s="16">
        <v>57.75</v>
      </c>
      <c r="Q181" s="16">
        <f t="shared" si="7"/>
        <v>284.20000000000005</v>
      </c>
    </row>
    <row r="182" spans="1:17" ht="100.15" customHeight="1" x14ac:dyDescent="0.25">
      <c r="A182" s="1" t="str">
        <f t="shared" si="4"/>
        <v>JA1575</v>
      </c>
      <c r="C182" s="9" t="s">
        <v>12</v>
      </c>
      <c r="D182" s="10">
        <v>3874020</v>
      </c>
      <c r="E182" s="9" t="s">
        <v>137</v>
      </c>
      <c r="F182" s="10" t="s">
        <v>138</v>
      </c>
      <c r="G182" s="11"/>
      <c r="H182" s="11">
        <v>1</v>
      </c>
      <c r="I182" s="11">
        <v>1</v>
      </c>
      <c r="J182" s="11">
        <v>1</v>
      </c>
      <c r="K182" s="11">
        <v>1</v>
      </c>
      <c r="L182" s="11"/>
      <c r="M182" s="11"/>
      <c r="N182" s="11">
        <v>4</v>
      </c>
      <c r="O182" s="17">
        <v>116</v>
      </c>
      <c r="P182" s="16">
        <v>57.75</v>
      </c>
      <c r="Q182" s="16">
        <f t="shared" si="7"/>
        <v>284.20000000000005</v>
      </c>
    </row>
    <row r="183" spans="1:17" ht="100.15" customHeight="1" x14ac:dyDescent="0.25">
      <c r="A183" s="1" t="str">
        <f t="shared" si="4"/>
        <v>JA1577</v>
      </c>
      <c r="C183" s="9" t="s">
        <v>12</v>
      </c>
      <c r="D183" s="10">
        <v>3923107</v>
      </c>
      <c r="E183" s="9" t="s">
        <v>139</v>
      </c>
      <c r="F183" s="10" t="s">
        <v>140</v>
      </c>
      <c r="G183" s="11">
        <v>1</v>
      </c>
      <c r="H183" s="11">
        <v>1</v>
      </c>
      <c r="I183" s="11">
        <v>1</v>
      </c>
      <c r="J183" s="11"/>
      <c r="K183" s="11">
        <v>1</v>
      </c>
      <c r="L183" s="11">
        <v>2</v>
      </c>
      <c r="M183" s="11"/>
      <c r="N183" s="11">
        <v>6</v>
      </c>
      <c r="O183" s="17">
        <v>99</v>
      </c>
      <c r="P183" s="16">
        <v>49.35</v>
      </c>
      <c r="Q183" s="16">
        <f t="shared" si="7"/>
        <v>242.55</v>
      </c>
    </row>
    <row r="184" spans="1:17" ht="100.15" customHeight="1" x14ac:dyDescent="0.25">
      <c r="A184" s="1" t="str">
        <f t="shared" si="4"/>
        <v>JA1577</v>
      </c>
      <c r="C184" s="9" t="s">
        <v>12</v>
      </c>
      <c r="D184" s="10">
        <v>3947558</v>
      </c>
      <c r="E184" s="9" t="s">
        <v>139</v>
      </c>
      <c r="F184" s="10" t="s">
        <v>140</v>
      </c>
      <c r="G184" s="11"/>
      <c r="H184" s="11">
        <v>1</v>
      </c>
      <c r="I184" s="11"/>
      <c r="J184" s="11"/>
      <c r="K184" s="11">
        <v>1</v>
      </c>
      <c r="L184" s="11">
        <v>1</v>
      </c>
      <c r="M184" s="11"/>
      <c r="N184" s="11">
        <v>3</v>
      </c>
      <c r="O184" s="17">
        <v>99</v>
      </c>
      <c r="P184" s="16">
        <v>49.35</v>
      </c>
      <c r="Q184" s="16">
        <f t="shared" si="7"/>
        <v>242.55</v>
      </c>
    </row>
    <row r="185" spans="1:17" ht="100.15" customHeight="1" x14ac:dyDescent="0.25">
      <c r="A185" s="1" t="str">
        <f t="shared" si="4"/>
        <v>JA1577</v>
      </c>
      <c r="C185" s="9" t="s">
        <v>12</v>
      </c>
      <c r="D185" s="10">
        <v>3875834</v>
      </c>
      <c r="E185" s="9" t="s">
        <v>139</v>
      </c>
      <c r="F185" s="10" t="s">
        <v>140</v>
      </c>
      <c r="G185" s="11"/>
      <c r="H185" s="11"/>
      <c r="I185" s="11">
        <v>1</v>
      </c>
      <c r="J185" s="11">
        <v>2</v>
      </c>
      <c r="K185" s="11">
        <v>2</v>
      </c>
      <c r="L185" s="11">
        <v>1</v>
      </c>
      <c r="M185" s="11"/>
      <c r="N185" s="11">
        <v>6</v>
      </c>
      <c r="O185" s="17">
        <v>99</v>
      </c>
      <c r="P185" s="16">
        <v>49.35</v>
      </c>
      <c r="Q185" s="16">
        <f t="shared" si="7"/>
        <v>242.55</v>
      </c>
    </row>
    <row r="186" spans="1:17" ht="100.15" customHeight="1" x14ac:dyDescent="0.25">
      <c r="A186" s="1" t="str">
        <f t="shared" si="4"/>
        <v>JA1577</v>
      </c>
      <c r="C186" s="9" t="s">
        <v>141</v>
      </c>
      <c r="D186" s="10">
        <v>3925075</v>
      </c>
      <c r="E186" s="9" t="s">
        <v>142</v>
      </c>
      <c r="F186" s="10" t="s">
        <v>143</v>
      </c>
      <c r="G186" s="11"/>
      <c r="H186" s="11">
        <v>1</v>
      </c>
      <c r="I186" s="11">
        <v>2</v>
      </c>
      <c r="J186" s="11"/>
      <c r="K186" s="11"/>
      <c r="L186" s="11">
        <v>2</v>
      </c>
      <c r="M186" s="11"/>
      <c r="N186" s="11">
        <v>5</v>
      </c>
      <c r="O186" s="17">
        <v>99</v>
      </c>
      <c r="P186" s="16">
        <v>49.35</v>
      </c>
      <c r="Q186" s="16">
        <f t="shared" si="7"/>
        <v>242.55</v>
      </c>
    </row>
    <row r="187" spans="1:17" ht="100.15" customHeight="1" x14ac:dyDescent="0.25">
      <c r="A187" s="1" t="str">
        <f t="shared" si="4"/>
        <v>JA1579</v>
      </c>
      <c r="C187" s="9" t="s">
        <v>12</v>
      </c>
      <c r="D187" s="10">
        <v>3898215</v>
      </c>
      <c r="E187" s="9" t="s">
        <v>144</v>
      </c>
      <c r="F187" s="10" t="s">
        <v>145</v>
      </c>
      <c r="G187" s="11"/>
      <c r="H187" s="11">
        <v>1</v>
      </c>
      <c r="I187" s="11">
        <v>1</v>
      </c>
      <c r="J187" s="11">
        <v>1</v>
      </c>
      <c r="K187" s="11">
        <v>2</v>
      </c>
      <c r="L187" s="11">
        <v>1</v>
      </c>
      <c r="M187" s="11">
        <v>1</v>
      </c>
      <c r="N187" s="11">
        <v>7</v>
      </c>
      <c r="O187" s="17">
        <v>103</v>
      </c>
      <c r="P187" s="16">
        <v>51.45</v>
      </c>
      <c r="Q187" s="16">
        <f t="shared" si="7"/>
        <v>252.35000000000002</v>
      </c>
    </row>
    <row r="188" spans="1:17" ht="100.15" customHeight="1" x14ac:dyDescent="0.25">
      <c r="A188" s="1" t="str">
        <f t="shared" si="4"/>
        <v>JA1579</v>
      </c>
      <c r="C188" s="9" t="s">
        <v>12</v>
      </c>
      <c r="D188" s="10">
        <v>3924890</v>
      </c>
      <c r="E188" s="9" t="s">
        <v>144</v>
      </c>
      <c r="F188" s="10" t="s">
        <v>145</v>
      </c>
      <c r="G188" s="11">
        <v>1</v>
      </c>
      <c r="H188" s="11">
        <v>1</v>
      </c>
      <c r="I188" s="11">
        <v>2</v>
      </c>
      <c r="J188" s="11">
        <v>2</v>
      </c>
      <c r="K188" s="11">
        <v>2</v>
      </c>
      <c r="L188" s="11">
        <v>2</v>
      </c>
      <c r="M188" s="11"/>
      <c r="N188" s="11">
        <v>10</v>
      </c>
      <c r="O188" s="17">
        <v>103</v>
      </c>
      <c r="P188" s="16">
        <v>51.45</v>
      </c>
      <c r="Q188" s="16">
        <f t="shared" si="7"/>
        <v>252.35000000000002</v>
      </c>
    </row>
    <row r="189" spans="1:17" ht="100.15" customHeight="1" x14ac:dyDescent="0.25">
      <c r="A189" s="1" t="str">
        <f t="shared" si="4"/>
        <v>JA1579</v>
      </c>
      <c r="C189" s="9" t="s">
        <v>12</v>
      </c>
      <c r="D189" s="10">
        <v>3903135</v>
      </c>
      <c r="E189" s="9" t="s">
        <v>144</v>
      </c>
      <c r="F189" s="10" t="s">
        <v>145</v>
      </c>
      <c r="G189" s="11"/>
      <c r="H189" s="11">
        <v>1</v>
      </c>
      <c r="I189" s="11">
        <v>1</v>
      </c>
      <c r="J189" s="11">
        <v>2</v>
      </c>
      <c r="K189" s="11"/>
      <c r="L189" s="11"/>
      <c r="M189" s="11"/>
      <c r="N189" s="11">
        <v>4</v>
      </c>
      <c r="O189" s="17">
        <v>103</v>
      </c>
      <c r="P189" s="16">
        <v>51.45</v>
      </c>
      <c r="Q189" s="16">
        <f t="shared" si="7"/>
        <v>252.35000000000002</v>
      </c>
    </row>
    <row r="190" spans="1:17" ht="100.15" customHeight="1" x14ac:dyDescent="0.25">
      <c r="A190" s="1" t="str">
        <f t="shared" si="4"/>
        <v>JA1579</v>
      </c>
      <c r="C190" s="9" t="s">
        <v>12</v>
      </c>
      <c r="D190" s="10">
        <v>3875325</v>
      </c>
      <c r="E190" s="9" t="s">
        <v>144</v>
      </c>
      <c r="F190" s="10" t="s">
        <v>145</v>
      </c>
      <c r="G190" s="11"/>
      <c r="H190" s="11"/>
      <c r="I190" s="11">
        <v>1</v>
      </c>
      <c r="J190" s="11">
        <v>1</v>
      </c>
      <c r="K190" s="11">
        <v>1</v>
      </c>
      <c r="L190" s="11">
        <v>1</v>
      </c>
      <c r="M190" s="11"/>
      <c r="N190" s="11">
        <v>4</v>
      </c>
      <c r="O190" s="17">
        <v>103</v>
      </c>
      <c r="P190" s="16">
        <v>51.45</v>
      </c>
      <c r="Q190" s="16">
        <f t="shared" si="7"/>
        <v>252.35000000000002</v>
      </c>
    </row>
    <row r="191" spans="1:17" ht="100.15" customHeight="1" x14ac:dyDescent="0.25">
      <c r="A191" s="1" t="str">
        <f t="shared" si="4"/>
        <v>JA1579</v>
      </c>
      <c r="C191" s="9" t="s">
        <v>12</v>
      </c>
      <c r="D191" s="10">
        <v>3875777</v>
      </c>
      <c r="E191" s="9" t="s">
        <v>144</v>
      </c>
      <c r="F191" s="10" t="s">
        <v>145</v>
      </c>
      <c r="G191" s="11"/>
      <c r="H191" s="11">
        <v>1</v>
      </c>
      <c r="I191" s="11">
        <v>1</v>
      </c>
      <c r="J191" s="11">
        <v>2</v>
      </c>
      <c r="K191" s="11">
        <v>2</v>
      </c>
      <c r="L191" s="11">
        <v>1</v>
      </c>
      <c r="M191" s="11">
        <v>1</v>
      </c>
      <c r="N191" s="11">
        <v>8</v>
      </c>
      <c r="O191" s="17">
        <v>103</v>
      </c>
      <c r="P191" s="16">
        <v>51.45</v>
      </c>
      <c r="Q191" s="16">
        <f t="shared" si="7"/>
        <v>252.35000000000002</v>
      </c>
    </row>
    <row r="192" spans="1:17" ht="100.15" customHeight="1" x14ac:dyDescent="0.25">
      <c r="A192" s="1" t="str">
        <f t="shared" si="4"/>
        <v>JA1580</v>
      </c>
      <c r="C192" s="9" t="s">
        <v>12</v>
      </c>
      <c r="D192" s="10">
        <v>3906989</v>
      </c>
      <c r="E192" s="9" t="s">
        <v>146</v>
      </c>
      <c r="F192" s="10" t="s">
        <v>147</v>
      </c>
      <c r="G192" s="11"/>
      <c r="H192" s="11">
        <v>1</v>
      </c>
      <c r="I192" s="11">
        <v>1</v>
      </c>
      <c r="J192" s="11"/>
      <c r="K192" s="11">
        <v>1</v>
      </c>
      <c r="L192" s="11"/>
      <c r="M192" s="11"/>
      <c r="N192" s="11">
        <v>3</v>
      </c>
      <c r="O192" s="17">
        <v>124</v>
      </c>
      <c r="P192" s="16">
        <v>61.95</v>
      </c>
      <c r="Q192" s="16">
        <f t="shared" si="7"/>
        <v>303.8</v>
      </c>
    </row>
    <row r="193" spans="1:17" ht="100.15" customHeight="1" x14ac:dyDescent="0.25">
      <c r="A193" s="1" t="str">
        <f t="shared" si="4"/>
        <v>JA1580</v>
      </c>
      <c r="C193" s="9" t="s">
        <v>12</v>
      </c>
      <c r="D193" s="10">
        <v>3854209</v>
      </c>
      <c r="E193" s="9" t="s">
        <v>146</v>
      </c>
      <c r="F193" s="10" t="s">
        <v>147</v>
      </c>
      <c r="G193" s="11"/>
      <c r="H193" s="11">
        <v>1</v>
      </c>
      <c r="I193" s="11">
        <v>1</v>
      </c>
      <c r="J193" s="11">
        <v>1</v>
      </c>
      <c r="K193" s="11">
        <v>1</v>
      </c>
      <c r="L193" s="11">
        <v>1</v>
      </c>
      <c r="M193" s="11">
        <v>1</v>
      </c>
      <c r="N193" s="11">
        <v>6</v>
      </c>
      <c r="O193" s="17">
        <v>124</v>
      </c>
      <c r="P193" s="16">
        <v>61.95</v>
      </c>
      <c r="Q193" s="16">
        <f t="shared" si="7"/>
        <v>303.8</v>
      </c>
    </row>
    <row r="194" spans="1:17" ht="100.15" customHeight="1" x14ac:dyDescent="0.25">
      <c r="A194" s="1" t="str">
        <f t="shared" si="4"/>
        <v>JA1581</v>
      </c>
      <c r="C194" s="9" t="s">
        <v>12</v>
      </c>
      <c r="D194" s="10">
        <v>3902678</v>
      </c>
      <c r="E194" s="9" t="s">
        <v>148</v>
      </c>
      <c r="F194" s="10" t="s">
        <v>149</v>
      </c>
      <c r="G194" s="11">
        <v>1</v>
      </c>
      <c r="H194" s="11">
        <v>1</v>
      </c>
      <c r="I194" s="11">
        <v>2</v>
      </c>
      <c r="J194" s="11">
        <v>1</v>
      </c>
      <c r="K194" s="11">
        <v>1</v>
      </c>
      <c r="L194" s="11"/>
      <c r="M194" s="11"/>
      <c r="N194" s="11">
        <v>6</v>
      </c>
      <c r="O194" s="17">
        <v>116</v>
      </c>
      <c r="P194" s="16">
        <v>57.75</v>
      </c>
      <c r="Q194" s="16">
        <f t="shared" si="7"/>
        <v>284.20000000000005</v>
      </c>
    </row>
    <row r="195" spans="1:17" ht="100.15" customHeight="1" x14ac:dyDescent="0.25">
      <c r="A195" s="1" t="str">
        <f t="shared" ref="A195:A258" si="8">LEFT(E195,6)</f>
        <v>JA1581</v>
      </c>
      <c r="C195" s="9" t="s">
        <v>12</v>
      </c>
      <c r="D195" s="10">
        <v>3861008</v>
      </c>
      <c r="E195" s="9" t="s">
        <v>148</v>
      </c>
      <c r="F195" s="10" t="s">
        <v>149</v>
      </c>
      <c r="G195" s="11">
        <v>1</v>
      </c>
      <c r="H195" s="11">
        <v>1</v>
      </c>
      <c r="I195" s="11">
        <v>1</v>
      </c>
      <c r="J195" s="11">
        <v>1</v>
      </c>
      <c r="K195" s="11">
        <v>1</v>
      </c>
      <c r="L195" s="11">
        <v>1</v>
      </c>
      <c r="M195" s="11"/>
      <c r="N195" s="11">
        <v>6</v>
      </c>
      <c r="O195" s="17">
        <v>116</v>
      </c>
      <c r="P195" s="16">
        <v>57.75</v>
      </c>
      <c r="Q195" s="16">
        <f t="shared" si="7"/>
        <v>284.20000000000005</v>
      </c>
    </row>
    <row r="196" spans="1:17" ht="100.15" customHeight="1" x14ac:dyDescent="0.25">
      <c r="A196" s="1" t="str">
        <f t="shared" si="8"/>
        <v>JA1581</v>
      </c>
      <c r="C196" s="9" t="s">
        <v>12</v>
      </c>
      <c r="D196" s="10">
        <v>3861030</v>
      </c>
      <c r="E196" s="9" t="s">
        <v>148</v>
      </c>
      <c r="F196" s="10" t="s">
        <v>149</v>
      </c>
      <c r="G196" s="11"/>
      <c r="H196" s="11"/>
      <c r="I196" s="11">
        <v>1</v>
      </c>
      <c r="J196" s="11">
        <v>2</v>
      </c>
      <c r="K196" s="11">
        <v>2</v>
      </c>
      <c r="L196" s="11">
        <v>1</v>
      </c>
      <c r="M196" s="11"/>
      <c r="N196" s="11">
        <v>6</v>
      </c>
      <c r="O196" s="17">
        <v>116</v>
      </c>
      <c r="P196" s="16">
        <v>57.75</v>
      </c>
      <c r="Q196" s="16">
        <f t="shared" si="7"/>
        <v>284.20000000000005</v>
      </c>
    </row>
    <row r="197" spans="1:17" ht="100.15" customHeight="1" x14ac:dyDescent="0.25">
      <c r="A197" s="1" t="str">
        <f t="shared" si="8"/>
        <v>JA1581</v>
      </c>
      <c r="C197" s="9" t="s">
        <v>12</v>
      </c>
      <c r="D197" s="10">
        <v>3948086</v>
      </c>
      <c r="E197" s="9" t="s">
        <v>148</v>
      </c>
      <c r="F197" s="10" t="s">
        <v>149</v>
      </c>
      <c r="G197" s="11"/>
      <c r="H197" s="11"/>
      <c r="I197" s="11">
        <v>2</v>
      </c>
      <c r="J197" s="11">
        <v>1</v>
      </c>
      <c r="K197" s="11">
        <v>2</v>
      </c>
      <c r="L197" s="11">
        <v>1</v>
      </c>
      <c r="M197" s="11">
        <v>1</v>
      </c>
      <c r="N197" s="11">
        <v>7</v>
      </c>
      <c r="O197" s="17">
        <v>116</v>
      </c>
      <c r="P197" s="16">
        <v>57.75</v>
      </c>
      <c r="Q197" s="16">
        <f t="shared" si="7"/>
        <v>284.20000000000005</v>
      </c>
    </row>
    <row r="198" spans="1:17" ht="100.15" customHeight="1" x14ac:dyDescent="0.25">
      <c r="A198" s="1" t="str">
        <f t="shared" si="8"/>
        <v>JA1583</v>
      </c>
      <c r="C198" s="9" t="s">
        <v>12</v>
      </c>
      <c r="D198" s="10">
        <v>3921988</v>
      </c>
      <c r="E198" s="9" t="s">
        <v>150</v>
      </c>
      <c r="F198" s="10" t="s">
        <v>151</v>
      </c>
      <c r="G198" s="11">
        <v>1</v>
      </c>
      <c r="H198" s="11">
        <v>1</v>
      </c>
      <c r="I198" s="11"/>
      <c r="J198" s="11">
        <v>2</v>
      </c>
      <c r="K198" s="11">
        <v>1</v>
      </c>
      <c r="L198" s="11"/>
      <c r="M198" s="11"/>
      <c r="N198" s="11">
        <v>5</v>
      </c>
      <c r="O198" s="17">
        <v>106</v>
      </c>
      <c r="P198" s="16">
        <v>52.5</v>
      </c>
      <c r="Q198" s="16">
        <f t="shared" si="7"/>
        <v>259.70000000000005</v>
      </c>
    </row>
    <row r="199" spans="1:17" ht="100.15" customHeight="1" x14ac:dyDescent="0.25">
      <c r="A199" s="1" t="str">
        <f t="shared" si="8"/>
        <v>JA1583</v>
      </c>
      <c r="C199" s="9" t="s">
        <v>12</v>
      </c>
      <c r="D199" s="10">
        <v>3920815</v>
      </c>
      <c r="E199" s="9" t="s">
        <v>150</v>
      </c>
      <c r="F199" s="10" t="s">
        <v>151</v>
      </c>
      <c r="G199" s="11"/>
      <c r="H199" s="11"/>
      <c r="I199" s="11">
        <v>2</v>
      </c>
      <c r="J199" s="11"/>
      <c r="K199" s="11">
        <v>1</v>
      </c>
      <c r="L199" s="11">
        <v>1</v>
      </c>
      <c r="M199" s="11"/>
      <c r="N199" s="11">
        <v>4</v>
      </c>
      <c r="O199" s="17">
        <v>106</v>
      </c>
      <c r="P199" s="16">
        <v>52.5</v>
      </c>
      <c r="Q199" s="16">
        <f t="shared" si="7"/>
        <v>259.70000000000005</v>
      </c>
    </row>
    <row r="200" spans="1:17" ht="100.15" customHeight="1" x14ac:dyDescent="0.25">
      <c r="A200" s="1" t="str">
        <f t="shared" si="8"/>
        <v>JA1583</v>
      </c>
      <c r="C200" s="9" t="s">
        <v>12</v>
      </c>
      <c r="D200" s="10">
        <v>3906988</v>
      </c>
      <c r="E200" s="9" t="s">
        <v>150</v>
      </c>
      <c r="F200" s="10" t="s">
        <v>151</v>
      </c>
      <c r="G200" s="11"/>
      <c r="H200" s="11">
        <v>1</v>
      </c>
      <c r="I200" s="11"/>
      <c r="J200" s="11">
        <v>2</v>
      </c>
      <c r="K200" s="11">
        <v>1</v>
      </c>
      <c r="L200" s="11"/>
      <c r="M200" s="11"/>
      <c r="N200" s="11">
        <v>4</v>
      </c>
      <c r="O200" s="17">
        <v>106</v>
      </c>
      <c r="P200" s="16">
        <v>52.5</v>
      </c>
      <c r="Q200" s="16">
        <f t="shared" si="7"/>
        <v>259.70000000000005</v>
      </c>
    </row>
    <row r="201" spans="1:17" ht="100.15" customHeight="1" x14ac:dyDescent="0.25">
      <c r="A201" s="1" t="str">
        <f t="shared" si="8"/>
        <v>JA1584</v>
      </c>
      <c r="C201" s="9" t="s">
        <v>12</v>
      </c>
      <c r="D201" s="10">
        <v>3810820</v>
      </c>
      <c r="E201" s="9" t="s">
        <v>152</v>
      </c>
      <c r="F201" s="10" t="s">
        <v>153</v>
      </c>
      <c r="G201" s="11"/>
      <c r="H201" s="11"/>
      <c r="I201" s="11">
        <v>1</v>
      </c>
      <c r="J201" s="11">
        <v>2</v>
      </c>
      <c r="K201" s="11">
        <v>2</v>
      </c>
      <c r="L201" s="11">
        <v>1</v>
      </c>
      <c r="M201" s="11"/>
      <c r="N201" s="11">
        <v>6</v>
      </c>
      <c r="O201" s="17">
        <v>91</v>
      </c>
      <c r="P201" s="16">
        <v>45.15</v>
      </c>
      <c r="Q201" s="16">
        <f t="shared" si="7"/>
        <v>222.95000000000002</v>
      </c>
    </row>
    <row r="202" spans="1:17" ht="100.15" customHeight="1" x14ac:dyDescent="0.25">
      <c r="A202" s="1" t="str">
        <f t="shared" si="8"/>
        <v>JA1584</v>
      </c>
      <c r="C202" s="9" t="s">
        <v>12</v>
      </c>
      <c r="D202" s="10">
        <v>3810530</v>
      </c>
      <c r="E202" s="9" t="s">
        <v>152</v>
      </c>
      <c r="F202" s="10" t="s">
        <v>153</v>
      </c>
      <c r="G202" s="11"/>
      <c r="H202" s="11"/>
      <c r="I202" s="11">
        <v>1</v>
      </c>
      <c r="J202" s="11">
        <v>2</v>
      </c>
      <c r="K202" s="11">
        <v>2</v>
      </c>
      <c r="L202" s="11">
        <v>1</v>
      </c>
      <c r="M202" s="11"/>
      <c r="N202" s="11">
        <v>6</v>
      </c>
      <c r="O202" s="17">
        <v>91</v>
      </c>
      <c r="P202" s="16">
        <v>45.15</v>
      </c>
      <c r="Q202" s="16">
        <f t="shared" si="7"/>
        <v>222.95000000000002</v>
      </c>
    </row>
    <row r="203" spans="1:17" ht="100.15" customHeight="1" x14ac:dyDescent="0.25">
      <c r="A203" s="1" t="str">
        <f t="shared" si="8"/>
        <v>JA1584</v>
      </c>
      <c r="C203" s="9" t="s">
        <v>12</v>
      </c>
      <c r="D203" s="10">
        <v>3810572</v>
      </c>
      <c r="E203" s="9" t="s">
        <v>152</v>
      </c>
      <c r="F203" s="10" t="s">
        <v>153</v>
      </c>
      <c r="G203" s="11"/>
      <c r="H203" s="11">
        <v>1</v>
      </c>
      <c r="I203" s="11">
        <v>2</v>
      </c>
      <c r="J203" s="11">
        <v>3</v>
      </c>
      <c r="K203" s="11">
        <v>2</v>
      </c>
      <c r="L203" s="11">
        <v>1</v>
      </c>
      <c r="M203" s="11">
        <v>1</v>
      </c>
      <c r="N203" s="11">
        <v>10</v>
      </c>
      <c r="O203" s="17">
        <v>91</v>
      </c>
      <c r="P203" s="16">
        <v>45.15</v>
      </c>
      <c r="Q203" s="16">
        <f t="shared" si="7"/>
        <v>222.95000000000002</v>
      </c>
    </row>
    <row r="204" spans="1:17" ht="100.15" customHeight="1" x14ac:dyDescent="0.25">
      <c r="A204" s="1" t="str">
        <f t="shared" si="8"/>
        <v>JA1584</v>
      </c>
      <c r="C204" s="9" t="s">
        <v>12</v>
      </c>
      <c r="D204" s="10">
        <v>3810573</v>
      </c>
      <c r="E204" s="9" t="s">
        <v>152</v>
      </c>
      <c r="F204" s="10" t="s">
        <v>153</v>
      </c>
      <c r="G204" s="11">
        <v>1</v>
      </c>
      <c r="H204" s="11">
        <v>1</v>
      </c>
      <c r="I204" s="11">
        <v>2</v>
      </c>
      <c r="J204" s="11">
        <v>3</v>
      </c>
      <c r="K204" s="11">
        <v>2</v>
      </c>
      <c r="L204" s="11">
        <v>1</v>
      </c>
      <c r="M204" s="11"/>
      <c r="N204" s="11">
        <v>10</v>
      </c>
      <c r="O204" s="17">
        <v>91</v>
      </c>
      <c r="P204" s="16">
        <v>45.15</v>
      </c>
      <c r="Q204" s="16">
        <f t="shared" si="7"/>
        <v>222.95000000000002</v>
      </c>
    </row>
    <row r="205" spans="1:17" ht="100.15" customHeight="1" x14ac:dyDescent="0.25">
      <c r="A205" s="1" t="str">
        <f t="shared" si="8"/>
        <v>JA1584</v>
      </c>
      <c r="C205" s="9" t="s">
        <v>12</v>
      </c>
      <c r="D205" s="10">
        <v>3925105</v>
      </c>
      <c r="E205" s="9" t="s">
        <v>154</v>
      </c>
      <c r="F205" s="10" t="s">
        <v>155</v>
      </c>
      <c r="G205" s="11">
        <v>1</v>
      </c>
      <c r="H205" s="11">
        <v>1</v>
      </c>
      <c r="I205" s="11">
        <v>2</v>
      </c>
      <c r="J205" s="11">
        <v>3</v>
      </c>
      <c r="K205" s="11">
        <v>1</v>
      </c>
      <c r="L205" s="11">
        <v>1</v>
      </c>
      <c r="M205" s="11">
        <v>1</v>
      </c>
      <c r="N205" s="11">
        <v>10</v>
      </c>
      <c r="O205" s="17">
        <v>91</v>
      </c>
      <c r="P205" s="16">
        <v>45.15</v>
      </c>
      <c r="Q205" s="16">
        <f t="shared" si="7"/>
        <v>222.95000000000002</v>
      </c>
    </row>
    <row r="206" spans="1:17" ht="100.15" customHeight="1" x14ac:dyDescent="0.25">
      <c r="A206" s="1" t="str">
        <f t="shared" si="8"/>
        <v>JA1584</v>
      </c>
      <c r="C206" s="9" t="s">
        <v>12</v>
      </c>
      <c r="D206" s="10">
        <v>3806906</v>
      </c>
      <c r="E206" s="9" t="s">
        <v>154</v>
      </c>
      <c r="F206" s="10" t="s">
        <v>155</v>
      </c>
      <c r="G206" s="11">
        <v>1</v>
      </c>
      <c r="H206" s="11">
        <v>1</v>
      </c>
      <c r="I206" s="11">
        <v>2</v>
      </c>
      <c r="J206" s="11">
        <v>3</v>
      </c>
      <c r="K206" s="11">
        <v>2</v>
      </c>
      <c r="L206" s="11">
        <v>1</v>
      </c>
      <c r="M206" s="11"/>
      <c r="N206" s="11">
        <v>10</v>
      </c>
      <c r="O206" s="17">
        <v>91</v>
      </c>
      <c r="P206" s="16">
        <v>45.15</v>
      </c>
      <c r="Q206" s="16">
        <f t="shared" si="7"/>
        <v>222.95000000000002</v>
      </c>
    </row>
    <row r="207" spans="1:17" ht="100.15" customHeight="1" x14ac:dyDescent="0.25">
      <c r="A207" s="1" t="str">
        <f t="shared" si="8"/>
        <v>JA1584</v>
      </c>
      <c r="C207" s="9" t="s">
        <v>12</v>
      </c>
      <c r="D207" s="10">
        <v>3806972</v>
      </c>
      <c r="E207" s="9" t="s">
        <v>154</v>
      </c>
      <c r="F207" s="10" t="s">
        <v>155</v>
      </c>
      <c r="G207" s="11">
        <v>1</v>
      </c>
      <c r="H207" s="11">
        <v>1</v>
      </c>
      <c r="I207" s="11">
        <v>2</v>
      </c>
      <c r="J207" s="11">
        <v>3</v>
      </c>
      <c r="K207" s="11">
        <v>2</v>
      </c>
      <c r="L207" s="11">
        <v>1</v>
      </c>
      <c r="M207" s="11"/>
      <c r="N207" s="11">
        <v>10</v>
      </c>
      <c r="O207" s="17">
        <v>91</v>
      </c>
      <c r="P207" s="16">
        <v>45.15</v>
      </c>
      <c r="Q207" s="16">
        <f t="shared" si="7"/>
        <v>222.95000000000002</v>
      </c>
    </row>
    <row r="208" spans="1:17" ht="100.15" customHeight="1" x14ac:dyDescent="0.25">
      <c r="A208" s="1" t="str">
        <f t="shared" si="8"/>
        <v>JA1584</v>
      </c>
      <c r="C208" s="9" t="s">
        <v>12</v>
      </c>
      <c r="D208" s="10">
        <v>3926807</v>
      </c>
      <c r="E208" s="9" t="s">
        <v>156</v>
      </c>
      <c r="F208" s="10" t="s">
        <v>157</v>
      </c>
      <c r="G208" s="11"/>
      <c r="H208" s="11">
        <v>1</v>
      </c>
      <c r="I208" s="11">
        <v>1</v>
      </c>
      <c r="J208" s="11">
        <v>1</v>
      </c>
      <c r="K208" s="11">
        <v>1</v>
      </c>
      <c r="L208" s="11">
        <v>1</v>
      </c>
      <c r="M208" s="11"/>
      <c r="N208" s="11">
        <v>5</v>
      </c>
      <c r="O208" s="17">
        <v>91</v>
      </c>
      <c r="P208" s="16">
        <v>45.15</v>
      </c>
      <c r="Q208" s="16">
        <f t="shared" si="7"/>
        <v>222.95000000000002</v>
      </c>
    </row>
    <row r="209" spans="1:17" ht="100.15" customHeight="1" x14ac:dyDescent="0.25">
      <c r="A209" s="1" t="str">
        <f t="shared" si="8"/>
        <v>JA1584</v>
      </c>
      <c r="C209" s="9" t="s">
        <v>12</v>
      </c>
      <c r="D209" s="10">
        <v>3903984</v>
      </c>
      <c r="E209" s="9" t="s">
        <v>156</v>
      </c>
      <c r="F209" s="10" t="s">
        <v>157</v>
      </c>
      <c r="G209" s="11"/>
      <c r="H209" s="11"/>
      <c r="I209" s="11"/>
      <c r="J209" s="11">
        <v>1</v>
      </c>
      <c r="K209" s="11">
        <v>1</v>
      </c>
      <c r="L209" s="11">
        <v>1</v>
      </c>
      <c r="M209" s="11">
        <v>1</v>
      </c>
      <c r="N209" s="11">
        <v>4</v>
      </c>
      <c r="O209" s="17">
        <v>91</v>
      </c>
      <c r="P209" s="16">
        <v>45.15</v>
      </c>
      <c r="Q209" s="16">
        <f t="shared" si="7"/>
        <v>222.95000000000002</v>
      </c>
    </row>
    <row r="210" spans="1:17" ht="100.15" customHeight="1" x14ac:dyDescent="0.25">
      <c r="A210" s="1" t="str">
        <f t="shared" si="8"/>
        <v>JA1585</v>
      </c>
      <c r="C210" s="9" t="s">
        <v>12</v>
      </c>
      <c r="D210" s="10">
        <v>3854590</v>
      </c>
      <c r="E210" s="9" t="s">
        <v>158</v>
      </c>
      <c r="F210" s="10" t="s">
        <v>159</v>
      </c>
      <c r="G210" s="11"/>
      <c r="H210" s="11">
        <v>1</v>
      </c>
      <c r="I210" s="11">
        <v>1</v>
      </c>
      <c r="J210" s="11">
        <v>2</v>
      </c>
      <c r="K210" s="11">
        <v>1</v>
      </c>
      <c r="L210" s="11"/>
      <c r="M210" s="11"/>
      <c r="N210" s="11">
        <v>5</v>
      </c>
      <c r="O210" s="17">
        <v>116</v>
      </c>
      <c r="P210" s="16">
        <v>57.75</v>
      </c>
      <c r="Q210" s="16">
        <f t="shared" si="7"/>
        <v>284.20000000000005</v>
      </c>
    </row>
    <row r="211" spans="1:17" ht="100.15" customHeight="1" x14ac:dyDescent="0.25">
      <c r="A211" s="1" t="str">
        <f t="shared" si="8"/>
        <v>JA1586</v>
      </c>
      <c r="C211" s="9" t="s">
        <v>12</v>
      </c>
      <c r="D211" s="10">
        <v>3856132</v>
      </c>
      <c r="E211" s="9" t="s">
        <v>160</v>
      </c>
      <c r="F211" s="10" t="s">
        <v>159</v>
      </c>
      <c r="G211" s="11"/>
      <c r="H211" s="11"/>
      <c r="I211" s="11">
        <v>1</v>
      </c>
      <c r="J211" s="11">
        <v>1</v>
      </c>
      <c r="K211" s="11">
        <v>1</v>
      </c>
      <c r="L211" s="11">
        <v>1</v>
      </c>
      <c r="M211" s="11">
        <v>1</v>
      </c>
      <c r="N211" s="11">
        <v>5</v>
      </c>
      <c r="O211" s="17">
        <v>129</v>
      </c>
      <c r="P211" s="16">
        <v>64.05</v>
      </c>
      <c r="Q211" s="16">
        <f t="shared" si="7"/>
        <v>316.05</v>
      </c>
    </row>
    <row r="212" spans="1:17" ht="100.15" customHeight="1" x14ac:dyDescent="0.25">
      <c r="A212" s="1" t="str">
        <f t="shared" si="8"/>
        <v>JA1586</v>
      </c>
      <c r="C212" s="9" t="s">
        <v>12</v>
      </c>
      <c r="D212" s="10">
        <v>3934188</v>
      </c>
      <c r="E212" s="9" t="s">
        <v>160</v>
      </c>
      <c r="F212" s="10" t="s">
        <v>159</v>
      </c>
      <c r="G212" s="11"/>
      <c r="H212" s="11"/>
      <c r="I212" s="11">
        <v>1</v>
      </c>
      <c r="J212" s="11">
        <v>1</v>
      </c>
      <c r="K212" s="11"/>
      <c r="L212" s="11">
        <v>1</v>
      </c>
      <c r="M212" s="11">
        <v>1</v>
      </c>
      <c r="N212" s="11">
        <v>4</v>
      </c>
      <c r="O212" s="17">
        <v>129</v>
      </c>
      <c r="P212" s="16">
        <v>64.05</v>
      </c>
      <c r="Q212" s="16">
        <f t="shared" si="7"/>
        <v>316.05</v>
      </c>
    </row>
    <row r="213" spans="1:17" ht="100.15" customHeight="1" x14ac:dyDescent="0.25">
      <c r="A213" s="1" t="str">
        <f t="shared" si="8"/>
        <v>JA1586</v>
      </c>
      <c r="C213" s="9" t="s">
        <v>12</v>
      </c>
      <c r="D213" s="10">
        <v>3934189</v>
      </c>
      <c r="E213" s="9" t="s">
        <v>160</v>
      </c>
      <c r="F213" s="10" t="s">
        <v>159</v>
      </c>
      <c r="G213" s="11"/>
      <c r="H213" s="11"/>
      <c r="I213" s="11"/>
      <c r="J213" s="11">
        <v>3</v>
      </c>
      <c r="K213" s="11">
        <v>1</v>
      </c>
      <c r="L213" s="11"/>
      <c r="M213" s="11"/>
      <c r="N213" s="11">
        <v>4</v>
      </c>
      <c r="O213" s="17">
        <v>129</v>
      </c>
      <c r="P213" s="16">
        <v>64.05</v>
      </c>
      <c r="Q213" s="16">
        <f t="shared" si="7"/>
        <v>316.05</v>
      </c>
    </row>
    <row r="214" spans="1:17" ht="100.15" customHeight="1" x14ac:dyDescent="0.25">
      <c r="A214" s="1" t="str">
        <f t="shared" si="8"/>
        <v>JA1586</v>
      </c>
      <c r="C214" s="9" t="s">
        <v>12</v>
      </c>
      <c r="D214" s="10">
        <v>3934198</v>
      </c>
      <c r="E214" s="9" t="s">
        <v>160</v>
      </c>
      <c r="F214" s="10" t="s">
        <v>159</v>
      </c>
      <c r="G214" s="11"/>
      <c r="H214" s="11"/>
      <c r="I214" s="11">
        <v>2</v>
      </c>
      <c r="J214" s="11"/>
      <c r="K214" s="11">
        <v>1</v>
      </c>
      <c r="L214" s="11">
        <v>1</v>
      </c>
      <c r="M214" s="11"/>
      <c r="N214" s="11">
        <v>4</v>
      </c>
      <c r="O214" s="17">
        <v>129</v>
      </c>
      <c r="P214" s="16">
        <v>64.05</v>
      </c>
      <c r="Q214" s="16">
        <f t="shared" si="7"/>
        <v>316.05</v>
      </c>
    </row>
    <row r="215" spans="1:17" ht="100.15" customHeight="1" x14ac:dyDescent="0.25">
      <c r="A215" s="1" t="str">
        <f t="shared" si="8"/>
        <v>JA1587</v>
      </c>
      <c r="C215" s="9" t="s">
        <v>12</v>
      </c>
      <c r="D215" s="10">
        <v>3900234</v>
      </c>
      <c r="E215" s="9" t="s">
        <v>161</v>
      </c>
      <c r="F215" s="10" t="s">
        <v>151</v>
      </c>
      <c r="G215" s="11"/>
      <c r="H215" s="11">
        <v>1</v>
      </c>
      <c r="I215" s="11">
        <v>1</v>
      </c>
      <c r="J215" s="11"/>
      <c r="K215" s="11">
        <v>1</v>
      </c>
      <c r="L215" s="11">
        <v>1</v>
      </c>
      <c r="M215" s="11"/>
      <c r="N215" s="11">
        <v>4</v>
      </c>
      <c r="O215" s="17">
        <v>94</v>
      </c>
      <c r="P215" s="16">
        <v>46.2</v>
      </c>
      <c r="Q215" s="16">
        <f t="shared" si="7"/>
        <v>230.3</v>
      </c>
    </row>
    <row r="216" spans="1:17" ht="100.15" customHeight="1" x14ac:dyDescent="0.25">
      <c r="A216" s="1" t="str">
        <f t="shared" si="8"/>
        <v>JA1587</v>
      </c>
      <c r="C216" s="9" t="s">
        <v>12</v>
      </c>
      <c r="D216" s="10">
        <v>3900233</v>
      </c>
      <c r="E216" s="9" t="s">
        <v>161</v>
      </c>
      <c r="F216" s="10" t="s">
        <v>151</v>
      </c>
      <c r="G216" s="11"/>
      <c r="H216" s="11"/>
      <c r="I216" s="11">
        <v>1</v>
      </c>
      <c r="J216" s="11">
        <v>2</v>
      </c>
      <c r="K216" s="11">
        <v>1</v>
      </c>
      <c r="L216" s="11"/>
      <c r="M216" s="11"/>
      <c r="N216" s="11">
        <v>4</v>
      </c>
      <c r="O216" s="17">
        <v>94</v>
      </c>
      <c r="P216" s="16">
        <v>46.2</v>
      </c>
      <c r="Q216" s="16">
        <f t="shared" si="7"/>
        <v>230.3</v>
      </c>
    </row>
    <row r="217" spans="1:17" ht="100.15" customHeight="1" x14ac:dyDescent="0.25">
      <c r="A217" s="1" t="str">
        <f t="shared" si="8"/>
        <v>JA1587</v>
      </c>
      <c r="C217" s="9" t="s">
        <v>12</v>
      </c>
      <c r="D217" s="10">
        <v>3900237</v>
      </c>
      <c r="E217" s="9" t="s">
        <v>162</v>
      </c>
      <c r="F217" s="10" t="s">
        <v>163</v>
      </c>
      <c r="G217" s="11"/>
      <c r="H217" s="11"/>
      <c r="I217" s="11">
        <v>1</v>
      </c>
      <c r="J217" s="11">
        <v>1</v>
      </c>
      <c r="K217" s="11">
        <v>2</v>
      </c>
      <c r="L217" s="11"/>
      <c r="M217" s="11"/>
      <c r="N217" s="11">
        <v>4</v>
      </c>
      <c r="O217" s="17">
        <v>94</v>
      </c>
      <c r="P217" s="16">
        <v>46.2</v>
      </c>
      <c r="Q217" s="16">
        <f t="shared" si="7"/>
        <v>230.3</v>
      </c>
    </row>
    <row r="218" spans="1:17" ht="100.15" customHeight="1" x14ac:dyDescent="0.25">
      <c r="A218" s="1" t="str">
        <f t="shared" si="8"/>
        <v>JA1587</v>
      </c>
      <c r="C218" s="9" t="s">
        <v>12</v>
      </c>
      <c r="D218" s="10">
        <v>3900248</v>
      </c>
      <c r="E218" s="9" t="s">
        <v>162</v>
      </c>
      <c r="F218" s="10" t="s">
        <v>163</v>
      </c>
      <c r="G218" s="11"/>
      <c r="H218" s="11">
        <v>1</v>
      </c>
      <c r="I218" s="11">
        <v>1</v>
      </c>
      <c r="J218" s="11">
        <v>1</v>
      </c>
      <c r="K218" s="11"/>
      <c r="L218" s="11">
        <v>1</v>
      </c>
      <c r="M218" s="11"/>
      <c r="N218" s="11">
        <v>4</v>
      </c>
      <c r="O218" s="17">
        <v>94</v>
      </c>
      <c r="P218" s="16">
        <v>46.2</v>
      </c>
      <c r="Q218" s="16">
        <f t="shared" si="7"/>
        <v>230.3</v>
      </c>
    </row>
    <row r="219" spans="1:17" ht="100.15" customHeight="1" x14ac:dyDescent="0.25">
      <c r="A219" s="1" t="str">
        <f t="shared" si="8"/>
        <v>JA1590</v>
      </c>
      <c r="C219" s="9" t="s">
        <v>141</v>
      </c>
      <c r="D219" s="10">
        <v>3857540</v>
      </c>
      <c r="E219" s="9" t="s">
        <v>164</v>
      </c>
      <c r="F219" s="10" t="s">
        <v>165</v>
      </c>
      <c r="G219" s="11"/>
      <c r="H219" s="11"/>
      <c r="I219" s="11"/>
      <c r="J219" s="11">
        <v>2</v>
      </c>
      <c r="K219" s="11">
        <v>1</v>
      </c>
      <c r="L219" s="11"/>
      <c r="M219" s="11"/>
      <c r="N219" s="11">
        <v>3</v>
      </c>
      <c r="O219" s="17">
        <v>91</v>
      </c>
      <c r="P219" s="16">
        <v>45.15</v>
      </c>
      <c r="Q219" s="16">
        <f t="shared" si="7"/>
        <v>222.95000000000002</v>
      </c>
    </row>
    <row r="220" spans="1:17" ht="100.15" customHeight="1" x14ac:dyDescent="0.25">
      <c r="A220" s="1" t="str">
        <f t="shared" si="8"/>
        <v>JA1590</v>
      </c>
      <c r="C220" s="9" t="s">
        <v>12</v>
      </c>
      <c r="D220" s="10">
        <v>3922956</v>
      </c>
      <c r="E220" s="9" t="s">
        <v>164</v>
      </c>
      <c r="F220" s="10" t="s">
        <v>165</v>
      </c>
      <c r="G220" s="11"/>
      <c r="H220" s="11">
        <v>1</v>
      </c>
      <c r="I220" s="11">
        <v>1</v>
      </c>
      <c r="J220" s="11">
        <v>3</v>
      </c>
      <c r="K220" s="11">
        <v>2</v>
      </c>
      <c r="L220" s="11">
        <v>1</v>
      </c>
      <c r="M220" s="11"/>
      <c r="N220" s="11">
        <v>8</v>
      </c>
      <c r="O220" s="17">
        <v>91</v>
      </c>
      <c r="P220" s="16">
        <v>45.15</v>
      </c>
      <c r="Q220" s="16">
        <f t="shared" si="7"/>
        <v>222.95000000000002</v>
      </c>
    </row>
    <row r="221" spans="1:17" ht="100.15" customHeight="1" x14ac:dyDescent="0.25">
      <c r="A221" s="1" t="str">
        <f t="shared" si="8"/>
        <v>JA1590</v>
      </c>
      <c r="C221" s="9" t="s">
        <v>12</v>
      </c>
      <c r="D221" s="10">
        <v>3954134</v>
      </c>
      <c r="E221" s="9" t="s">
        <v>164</v>
      </c>
      <c r="F221" s="10" t="s">
        <v>165</v>
      </c>
      <c r="G221" s="11"/>
      <c r="H221" s="11">
        <v>1</v>
      </c>
      <c r="I221" s="11">
        <v>1</v>
      </c>
      <c r="J221" s="11"/>
      <c r="K221" s="11"/>
      <c r="L221" s="11">
        <v>1</v>
      </c>
      <c r="M221" s="11">
        <v>1</v>
      </c>
      <c r="N221" s="11">
        <v>4</v>
      </c>
      <c r="O221" s="17">
        <v>91</v>
      </c>
      <c r="P221" s="16">
        <v>45.15</v>
      </c>
      <c r="Q221" s="16">
        <f t="shared" si="7"/>
        <v>222.95000000000002</v>
      </c>
    </row>
    <row r="222" spans="1:17" ht="100.15" customHeight="1" x14ac:dyDescent="0.25">
      <c r="A222" s="1" t="str">
        <f t="shared" si="8"/>
        <v>JA1590</v>
      </c>
      <c r="C222" s="9" t="s">
        <v>12</v>
      </c>
      <c r="D222" s="10">
        <v>3914753</v>
      </c>
      <c r="E222" s="9" t="s">
        <v>164</v>
      </c>
      <c r="F222" s="10" t="s">
        <v>165</v>
      </c>
      <c r="G222" s="11"/>
      <c r="H222" s="11">
        <v>1</v>
      </c>
      <c r="I222" s="11">
        <v>1</v>
      </c>
      <c r="J222" s="11">
        <v>2</v>
      </c>
      <c r="K222" s="11"/>
      <c r="L222" s="11"/>
      <c r="M222" s="11"/>
      <c r="N222" s="11">
        <v>4</v>
      </c>
      <c r="O222" s="17">
        <v>91</v>
      </c>
      <c r="P222" s="16">
        <v>45.15</v>
      </c>
      <c r="Q222" s="16">
        <f t="shared" si="7"/>
        <v>222.95000000000002</v>
      </c>
    </row>
    <row r="223" spans="1:17" ht="100.15" customHeight="1" x14ac:dyDescent="0.25">
      <c r="A223" s="1" t="str">
        <f t="shared" si="8"/>
        <v>JA1591</v>
      </c>
      <c r="C223" s="9" t="s">
        <v>141</v>
      </c>
      <c r="D223" s="10">
        <v>3857178</v>
      </c>
      <c r="E223" s="9" t="s">
        <v>166</v>
      </c>
      <c r="F223" s="10" t="s">
        <v>167</v>
      </c>
      <c r="G223" s="11"/>
      <c r="H223" s="11">
        <v>1</v>
      </c>
      <c r="I223" s="11"/>
      <c r="J223" s="11">
        <v>2</v>
      </c>
      <c r="K223" s="11">
        <v>2</v>
      </c>
      <c r="L223" s="11">
        <v>1</v>
      </c>
      <c r="M223" s="11"/>
      <c r="N223" s="11">
        <v>6</v>
      </c>
      <c r="O223" s="17">
        <v>91</v>
      </c>
      <c r="P223" s="16">
        <v>45.15</v>
      </c>
      <c r="Q223" s="16">
        <f t="shared" si="7"/>
        <v>222.95000000000002</v>
      </c>
    </row>
    <row r="224" spans="1:17" ht="100.15" customHeight="1" x14ac:dyDescent="0.25">
      <c r="A224" s="1" t="str">
        <f t="shared" si="8"/>
        <v>JA1591</v>
      </c>
      <c r="C224" s="9" t="s">
        <v>12</v>
      </c>
      <c r="D224" s="10">
        <v>3920009</v>
      </c>
      <c r="E224" s="9" t="s">
        <v>166</v>
      </c>
      <c r="F224" s="10" t="s">
        <v>167</v>
      </c>
      <c r="G224" s="11"/>
      <c r="H224" s="11"/>
      <c r="I224" s="11">
        <v>1</v>
      </c>
      <c r="J224" s="11">
        <v>1</v>
      </c>
      <c r="K224" s="11"/>
      <c r="L224" s="11">
        <v>1</v>
      </c>
      <c r="M224" s="11"/>
      <c r="N224" s="11">
        <v>3</v>
      </c>
      <c r="O224" s="17">
        <v>91</v>
      </c>
      <c r="P224" s="16">
        <v>45.15</v>
      </c>
      <c r="Q224" s="16">
        <f t="shared" si="7"/>
        <v>222.95000000000002</v>
      </c>
    </row>
    <row r="225" spans="1:17" ht="100.15" customHeight="1" x14ac:dyDescent="0.25">
      <c r="A225" s="1" t="str">
        <f t="shared" si="8"/>
        <v>JA1591</v>
      </c>
      <c r="C225" s="9" t="s">
        <v>12</v>
      </c>
      <c r="D225" s="10">
        <v>3923061</v>
      </c>
      <c r="E225" s="9" t="s">
        <v>166</v>
      </c>
      <c r="F225" s="10" t="s">
        <v>167</v>
      </c>
      <c r="G225" s="11"/>
      <c r="H225" s="11">
        <v>2</v>
      </c>
      <c r="I225" s="11">
        <v>1</v>
      </c>
      <c r="J225" s="11"/>
      <c r="K225" s="11">
        <v>1</v>
      </c>
      <c r="L225" s="11"/>
      <c r="M225" s="11">
        <v>1</v>
      </c>
      <c r="N225" s="11">
        <v>5</v>
      </c>
      <c r="O225" s="17">
        <v>91</v>
      </c>
      <c r="P225" s="16">
        <v>45.15</v>
      </c>
      <c r="Q225" s="16">
        <f t="shared" si="7"/>
        <v>222.95000000000002</v>
      </c>
    </row>
    <row r="226" spans="1:17" ht="100.15" customHeight="1" x14ac:dyDescent="0.25">
      <c r="A226" s="1" t="str">
        <f t="shared" si="8"/>
        <v>JA1591</v>
      </c>
      <c r="C226" s="9" t="s">
        <v>12</v>
      </c>
      <c r="D226" s="10">
        <v>3955635</v>
      </c>
      <c r="E226" s="9" t="s">
        <v>166</v>
      </c>
      <c r="F226" s="10" t="s">
        <v>167</v>
      </c>
      <c r="G226" s="11"/>
      <c r="H226" s="11">
        <v>1</v>
      </c>
      <c r="I226" s="11"/>
      <c r="J226" s="11">
        <v>2</v>
      </c>
      <c r="K226" s="11">
        <v>2</v>
      </c>
      <c r="L226" s="11"/>
      <c r="M226" s="11"/>
      <c r="N226" s="11">
        <v>5</v>
      </c>
      <c r="O226" s="17">
        <v>91</v>
      </c>
      <c r="P226" s="16">
        <v>45.15</v>
      </c>
      <c r="Q226" s="16">
        <f t="shared" si="7"/>
        <v>222.95000000000002</v>
      </c>
    </row>
    <row r="227" spans="1:17" ht="100.15" customHeight="1" x14ac:dyDescent="0.25">
      <c r="A227" s="1" t="str">
        <f t="shared" si="8"/>
        <v>JA1591</v>
      </c>
      <c r="C227" s="9" t="s">
        <v>12</v>
      </c>
      <c r="D227" s="10">
        <v>3857366</v>
      </c>
      <c r="E227" s="9" t="s">
        <v>166</v>
      </c>
      <c r="F227" s="10" t="s">
        <v>167</v>
      </c>
      <c r="G227" s="11">
        <v>1</v>
      </c>
      <c r="H227" s="11">
        <v>1</v>
      </c>
      <c r="I227" s="11">
        <v>2</v>
      </c>
      <c r="J227" s="11">
        <v>2</v>
      </c>
      <c r="K227" s="11">
        <v>1</v>
      </c>
      <c r="L227" s="11">
        <v>1</v>
      </c>
      <c r="M227" s="11"/>
      <c r="N227" s="11">
        <v>8</v>
      </c>
      <c r="O227" s="17">
        <v>91</v>
      </c>
      <c r="P227" s="16">
        <v>45.15</v>
      </c>
      <c r="Q227" s="16">
        <f t="shared" si="7"/>
        <v>222.95000000000002</v>
      </c>
    </row>
    <row r="228" spans="1:17" ht="100.15" customHeight="1" x14ac:dyDescent="0.25">
      <c r="A228" s="1" t="str">
        <f t="shared" si="8"/>
        <v>JA1591</v>
      </c>
      <c r="C228" s="9" t="s">
        <v>12</v>
      </c>
      <c r="D228" s="10">
        <v>3857179</v>
      </c>
      <c r="E228" s="9" t="s">
        <v>166</v>
      </c>
      <c r="F228" s="10" t="s">
        <v>167</v>
      </c>
      <c r="G228" s="11"/>
      <c r="H228" s="11">
        <v>1</v>
      </c>
      <c r="I228" s="11">
        <v>2</v>
      </c>
      <c r="J228" s="11">
        <v>3</v>
      </c>
      <c r="K228" s="11">
        <v>2</v>
      </c>
      <c r="L228" s="11">
        <v>1</v>
      </c>
      <c r="M228" s="11">
        <v>1</v>
      </c>
      <c r="N228" s="11">
        <v>10</v>
      </c>
      <c r="O228" s="17">
        <v>91</v>
      </c>
      <c r="P228" s="16">
        <v>45.15</v>
      </c>
      <c r="Q228" s="16">
        <f t="shared" si="7"/>
        <v>222.95000000000002</v>
      </c>
    </row>
    <row r="229" spans="1:17" ht="100.15" customHeight="1" x14ac:dyDescent="0.25">
      <c r="A229" s="1" t="str">
        <f t="shared" si="8"/>
        <v>JA1591</v>
      </c>
      <c r="C229" s="9" t="s">
        <v>12</v>
      </c>
      <c r="D229" s="10">
        <v>3857184</v>
      </c>
      <c r="E229" s="9" t="s">
        <v>166</v>
      </c>
      <c r="F229" s="10" t="s">
        <v>167</v>
      </c>
      <c r="G229" s="11"/>
      <c r="H229" s="11">
        <v>1</v>
      </c>
      <c r="I229" s="11">
        <v>2</v>
      </c>
      <c r="J229" s="11">
        <v>2</v>
      </c>
      <c r="K229" s="11">
        <v>2</v>
      </c>
      <c r="L229" s="11">
        <v>1</v>
      </c>
      <c r="M229" s="11">
        <v>1</v>
      </c>
      <c r="N229" s="11">
        <v>9</v>
      </c>
      <c r="O229" s="17">
        <v>91</v>
      </c>
      <c r="P229" s="16">
        <v>45.15</v>
      </c>
      <c r="Q229" s="16">
        <f t="shared" si="7"/>
        <v>222.95000000000002</v>
      </c>
    </row>
    <row r="230" spans="1:17" ht="100.15" customHeight="1" x14ac:dyDescent="0.25">
      <c r="A230" s="1" t="str">
        <f t="shared" si="8"/>
        <v>JA1591</v>
      </c>
      <c r="C230" s="9" t="s">
        <v>12</v>
      </c>
      <c r="D230" s="10">
        <v>3857233</v>
      </c>
      <c r="E230" s="9" t="s">
        <v>166</v>
      </c>
      <c r="F230" s="10" t="s">
        <v>167</v>
      </c>
      <c r="G230" s="11"/>
      <c r="H230" s="11">
        <v>1</v>
      </c>
      <c r="I230" s="11">
        <v>2</v>
      </c>
      <c r="J230" s="11">
        <v>2</v>
      </c>
      <c r="K230" s="11">
        <v>3</v>
      </c>
      <c r="L230" s="11">
        <v>2</v>
      </c>
      <c r="M230" s="11"/>
      <c r="N230" s="11">
        <v>10</v>
      </c>
      <c r="O230" s="17">
        <v>91</v>
      </c>
      <c r="P230" s="16">
        <v>45.15</v>
      </c>
      <c r="Q230" s="16">
        <f t="shared" si="7"/>
        <v>222.95000000000002</v>
      </c>
    </row>
    <row r="231" spans="1:17" ht="100.15" customHeight="1" x14ac:dyDescent="0.25">
      <c r="A231" s="1" t="str">
        <f t="shared" si="8"/>
        <v>JA1591</v>
      </c>
      <c r="C231" s="9" t="s">
        <v>12</v>
      </c>
      <c r="D231" s="10">
        <v>3856939</v>
      </c>
      <c r="E231" s="9" t="s">
        <v>168</v>
      </c>
      <c r="F231" s="10" t="s">
        <v>169</v>
      </c>
      <c r="G231" s="11"/>
      <c r="H231" s="11"/>
      <c r="I231" s="11">
        <v>1</v>
      </c>
      <c r="J231" s="11">
        <v>1</v>
      </c>
      <c r="K231" s="11">
        <v>1</v>
      </c>
      <c r="L231" s="11">
        <v>1</v>
      </c>
      <c r="M231" s="11"/>
      <c r="N231" s="11">
        <v>4</v>
      </c>
      <c r="O231" s="17">
        <v>91</v>
      </c>
      <c r="P231" s="16">
        <v>45.15</v>
      </c>
      <c r="Q231" s="16">
        <f t="shared" ref="Q231:Q294" si="9">O231*2.45</f>
        <v>222.95000000000002</v>
      </c>
    </row>
    <row r="232" spans="1:17" ht="100.15" customHeight="1" x14ac:dyDescent="0.25">
      <c r="A232" s="1" t="str">
        <f t="shared" si="8"/>
        <v>JA1591</v>
      </c>
      <c r="C232" s="9" t="s">
        <v>12</v>
      </c>
      <c r="D232" s="10">
        <v>3858371</v>
      </c>
      <c r="E232" s="9" t="s">
        <v>170</v>
      </c>
      <c r="F232" s="10" t="s">
        <v>165</v>
      </c>
      <c r="G232" s="11"/>
      <c r="H232" s="11">
        <v>1</v>
      </c>
      <c r="I232" s="11">
        <v>2</v>
      </c>
      <c r="J232" s="11">
        <v>2</v>
      </c>
      <c r="K232" s="11">
        <v>3</v>
      </c>
      <c r="L232" s="11">
        <v>2</v>
      </c>
      <c r="M232" s="11"/>
      <c r="N232" s="11">
        <v>10</v>
      </c>
      <c r="O232" s="17">
        <v>91</v>
      </c>
      <c r="P232" s="16">
        <v>45.15</v>
      </c>
      <c r="Q232" s="16">
        <f t="shared" si="9"/>
        <v>222.95000000000002</v>
      </c>
    </row>
    <row r="233" spans="1:17" ht="100.15" customHeight="1" x14ac:dyDescent="0.25">
      <c r="A233" s="1" t="str">
        <f t="shared" si="8"/>
        <v>JA1591</v>
      </c>
      <c r="C233" s="9" t="s">
        <v>12</v>
      </c>
      <c r="D233" s="10">
        <v>3858541</v>
      </c>
      <c r="E233" s="9" t="s">
        <v>170</v>
      </c>
      <c r="F233" s="10" t="s">
        <v>165</v>
      </c>
      <c r="G233" s="11"/>
      <c r="H233" s="11">
        <v>1</v>
      </c>
      <c r="I233" s="11">
        <v>2</v>
      </c>
      <c r="J233" s="11">
        <v>3</v>
      </c>
      <c r="K233" s="11">
        <v>2</v>
      </c>
      <c r="L233" s="11">
        <v>1</v>
      </c>
      <c r="M233" s="11">
        <v>1</v>
      </c>
      <c r="N233" s="11">
        <v>10</v>
      </c>
      <c r="O233" s="17">
        <v>91</v>
      </c>
      <c r="P233" s="16">
        <v>45.15</v>
      </c>
      <c r="Q233" s="16">
        <f t="shared" si="9"/>
        <v>222.95000000000002</v>
      </c>
    </row>
    <row r="234" spans="1:17" ht="100.15" customHeight="1" x14ac:dyDescent="0.25">
      <c r="A234" s="1" t="str">
        <f t="shared" si="8"/>
        <v>JA1591</v>
      </c>
      <c r="C234" s="9" t="s">
        <v>12</v>
      </c>
      <c r="D234" s="10">
        <v>3858560</v>
      </c>
      <c r="E234" s="9" t="s">
        <v>170</v>
      </c>
      <c r="F234" s="10" t="s">
        <v>165</v>
      </c>
      <c r="G234" s="11"/>
      <c r="H234" s="11">
        <v>1</v>
      </c>
      <c r="I234" s="11">
        <v>2</v>
      </c>
      <c r="J234" s="11">
        <v>3</v>
      </c>
      <c r="K234" s="11">
        <v>2</v>
      </c>
      <c r="L234" s="11">
        <v>1</v>
      </c>
      <c r="M234" s="11">
        <v>1</v>
      </c>
      <c r="N234" s="11">
        <v>10</v>
      </c>
      <c r="O234" s="17">
        <v>91</v>
      </c>
      <c r="P234" s="16">
        <v>45.15</v>
      </c>
      <c r="Q234" s="16">
        <f t="shared" si="9"/>
        <v>222.95000000000002</v>
      </c>
    </row>
    <row r="235" spans="1:17" ht="100.15" customHeight="1" x14ac:dyDescent="0.25">
      <c r="A235" s="1" t="str">
        <f t="shared" si="8"/>
        <v>JA1591</v>
      </c>
      <c r="C235" s="9" t="s">
        <v>12</v>
      </c>
      <c r="D235" s="10">
        <v>3858567</v>
      </c>
      <c r="E235" s="9" t="s">
        <v>170</v>
      </c>
      <c r="F235" s="10" t="s">
        <v>165</v>
      </c>
      <c r="G235" s="11"/>
      <c r="H235" s="11">
        <v>1</v>
      </c>
      <c r="I235" s="11">
        <v>2</v>
      </c>
      <c r="J235" s="11">
        <v>3</v>
      </c>
      <c r="K235" s="11">
        <v>2</v>
      </c>
      <c r="L235" s="11">
        <v>1</v>
      </c>
      <c r="M235" s="11">
        <v>1</v>
      </c>
      <c r="N235" s="11">
        <v>10</v>
      </c>
      <c r="O235" s="17">
        <v>91</v>
      </c>
      <c r="P235" s="16">
        <v>45.15</v>
      </c>
      <c r="Q235" s="16">
        <f t="shared" si="9"/>
        <v>222.95000000000002</v>
      </c>
    </row>
    <row r="236" spans="1:17" ht="100.15" customHeight="1" x14ac:dyDescent="0.25">
      <c r="A236" s="1" t="str">
        <f t="shared" si="8"/>
        <v>JA1591</v>
      </c>
      <c r="C236" s="9" t="s">
        <v>12</v>
      </c>
      <c r="D236" s="10">
        <v>3925413</v>
      </c>
      <c r="E236" s="9" t="s">
        <v>171</v>
      </c>
      <c r="F236" s="10" t="s">
        <v>172</v>
      </c>
      <c r="G236" s="11"/>
      <c r="H236" s="11">
        <v>1</v>
      </c>
      <c r="I236" s="11">
        <v>2</v>
      </c>
      <c r="J236" s="11">
        <v>1</v>
      </c>
      <c r="K236" s="11">
        <v>2</v>
      </c>
      <c r="L236" s="11">
        <v>1</v>
      </c>
      <c r="M236" s="11"/>
      <c r="N236" s="11">
        <v>7</v>
      </c>
      <c r="O236" s="17">
        <v>91</v>
      </c>
      <c r="P236" s="16">
        <v>45.15</v>
      </c>
      <c r="Q236" s="16">
        <f t="shared" si="9"/>
        <v>222.95000000000002</v>
      </c>
    </row>
    <row r="237" spans="1:17" ht="100.15" customHeight="1" x14ac:dyDescent="0.25">
      <c r="A237" s="1" t="str">
        <f t="shared" si="8"/>
        <v>JA1591</v>
      </c>
      <c r="C237" s="9" t="s">
        <v>12</v>
      </c>
      <c r="D237" s="10">
        <v>3960655</v>
      </c>
      <c r="E237" s="9" t="s">
        <v>171</v>
      </c>
      <c r="F237" s="10" t="s">
        <v>172</v>
      </c>
      <c r="G237" s="11"/>
      <c r="H237" s="11">
        <v>1</v>
      </c>
      <c r="I237" s="11">
        <v>1</v>
      </c>
      <c r="J237" s="11">
        <v>2</v>
      </c>
      <c r="K237" s="11"/>
      <c r="L237" s="11">
        <v>1</v>
      </c>
      <c r="M237" s="11">
        <v>1</v>
      </c>
      <c r="N237" s="11">
        <v>6</v>
      </c>
      <c r="O237" s="17">
        <v>91</v>
      </c>
      <c r="P237" s="16">
        <v>45.15</v>
      </c>
      <c r="Q237" s="16">
        <f t="shared" si="9"/>
        <v>222.95000000000002</v>
      </c>
    </row>
    <row r="238" spans="1:17" ht="100.15" customHeight="1" x14ac:dyDescent="0.25">
      <c r="A238" s="1" t="str">
        <f t="shared" si="8"/>
        <v>JA1591</v>
      </c>
      <c r="C238" s="9" t="s">
        <v>12</v>
      </c>
      <c r="D238" s="10">
        <v>3939094</v>
      </c>
      <c r="E238" s="9" t="s">
        <v>171</v>
      </c>
      <c r="F238" s="10" t="s">
        <v>172</v>
      </c>
      <c r="G238" s="11"/>
      <c r="H238" s="11"/>
      <c r="I238" s="11"/>
      <c r="J238" s="11">
        <v>1</v>
      </c>
      <c r="K238" s="11">
        <v>1</v>
      </c>
      <c r="L238" s="11"/>
      <c r="M238" s="11">
        <v>1</v>
      </c>
      <c r="N238" s="11">
        <v>3</v>
      </c>
      <c r="O238" s="17">
        <v>91</v>
      </c>
      <c r="P238" s="16">
        <v>45.15</v>
      </c>
      <c r="Q238" s="16">
        <f t="shared" si="9"/>
        <v>222.95000000000002</v>
      </c>
    </row>
    <row r="239" spans="1:17" ht="100.15" customHeight="1" x14ac:dyDescent="0.25">
      <c r="A239" s="1" t="str">
        <f t="shared" si="8"/>
        <v>JA1591</v>
      </c>
      <c r="C239" s="9" t="s">
        <v>12</v>
      </c>
      <c r="D239" s="10">
        <v>3939079</v>
      </c>
      <c r="E239" s="9" t="s">
        <v>171</v>
      </c>
      <c r="F239" s="10" t="s">
        <v>172</v>
      </c>
      <c r="G239" s="11">
        <v>1</v>
      </c>
      <c r="H239" s="11">
        <v>1</v>
      </c>
      <c r="I239" s="11">
        <v>1</v>
      </c>
      <c r="J239" s="11"/>
      <c r="K239" s="11">
        <v>1</v>
      </c>
      <c r="L239" s="11"/>
      <c r="M239" s="11"/>
      <c r="N239" s="11">
        <v>4</v>
      </c>
      <c r="O239" s="17">
        <v>91</v>
      </c>
      <c r="P239" s="16">
        <v>45.15</v>
      </c>
      <c r="Q239" s="16">
        <f t="shared" si="9"/>
        <v>222.95000000000002</v>
      </c>
    </row>
    <row r="240" spans="1:17" ht="100.15" customHeight="1" x14ac:dyDescent="0.25">
      <c r="A240" s="1" t="str">
        <f t="shared" si="8"/>
        <v>JA1591</v>
      </c>
      <c r="C240" s="9" t="s">
        <v>12</v>
      </c>
      <c r="D240" s="10">
        <v>3960660</v>
      </c>
      <c r="E240" s="9" t="s">
        <v>173</v>
      </c>
      <c r="F240" s="10" t="s">
        <v>174</v>
      </c>
      <c r="G240" s="11"/>
      <c r="H240" s="11">
        <v>1</v>
      </c>
      <c r="I240" s="11">
        <v>1</v>
      </c>
      <c r="J240" s="11"/>
      <c r="K240" s="11">
        <v>2</v>
      </c>
      <c r="L240" s="11">
        <v>1</v>
      </c>
      <c r="M240" s="11"/>
      <c r="N240" s="11">
        <v>5</v>
      </c>
      <c r="O240" s="17">
        <v>91</v>
      </c>
      <c r="P240" s="16">
        <v>45.15</v>
      </c>
      <c r="Q240" s="16">
        <f t="shared" si="9"/>
        <v>222.95000000000002</v>
      </c>
    </row>
    <row r="241" spans="1:17" ht="100.15" customHeight="1" x14ac:dyDescent="0.25">
      <c r="A241" s="1" t="str">
        <f t="shared" si="8"/>
        <v>JA1591</v>
      </c>
      <c r="C241" s="9" t="s">
        <v>12</v>
      </c>
      <c r="D241" s="10">
        <v>3925108</v>
      </c>
      <c r="E241" s="9" t="s">
        <v>175</v>
      </c>
      <c r="F241" s="10" t="s">
        <v>176</v>
      </c>
      <c r="G241" s="11">
        <v>1</v>
      </c>
      <c r="H241" s="11">
        <v>1</v>
      </c>
      <c r="I241" s="11">
        <v>2</v>
      </c>
      <c r="J241" s="11">
        <v>2</v>
      </c>
      <c r="K241" s="11">
        <v>2</v>
      </c>
      <c r="L241" s="11">
        <v>1</v>
      </c>
      <c r="M241" s="11">
        <v>1</v>
      </c>
      <c r="N241" s="11">
        <v>10</v>
      </c>
      <c r="O241" s="17">
        <v>91</v>
      </c>
      <c r="P241" s="16">
        <v>45.15</v>
      </c>
      <c r="Q241" s="16">
        <f t="shared" si="9"/>
        <v>222.95000000000002</v>
      </c>
    </row>
    <row r="242" spans="1:17" ht="100.15" customHeight="1" x14ac:dyDescent="0.25">
      <c r="A242" s="1" t="str">
        <f t="shared" si="8"/>
        <v>JA1602</v>
      </c>
      <c r="C242" s="9" t="s">
        <v>12</v>
      </c>
      <c r="D242" s="10">
        <v>3902684</v>
      </c>
      <c r="E242" s="9" t="s">
        <v>177</v>
      </c>
      <c r="F242" s="10" t="s">
        <v>178</v>
      </c>
      <c r="G242" s="11"/>
      <c r="H242" s="11">
        <v>1</v>
      </c>
      <c r="I242" s="11">
        <v>1</v>
      </c>
      <c r="J242" s="11">
        <v>2</v>
      </c>
      <c r="K242" s="11"/>
      <c r="L242" s="11"/>
      <c r="M242" s="11"/>
      <c r="N242" s="11">
        <v>4</v>
      </c>
      <c r="O242" s="17">
        <v>103</v>
      </c>
      <c r="P242" s="16">
        <v>51.45</v>
      </c>
      <c r="Q242" s="16">
        <f t="shared" si="9"/>
        <v>252.35000000000002</v>
      </c>
    </row>
    <row r="243" spans="1:17" ht="100.15" customHeight="1" x14ac:dyDescent="0.25">
      <c r="A243" s="1" t="str">
        <f t="shared" si="8"/>
        <v>JA1602</v>
      </c>
      <c r="C243" s="9" t="s">
        <v>12</v>
      </c>
      <c r="D243" s="10">
        <v>3902685</v>
      </c>
      <c r="E243" s="9" t="s">
        <v>179</v>
      </c>
      <c r="F243" s="10" t="s">
        <v>180</v>
      </c>
      <c r="G243" s="11"/>
      <c r="H243" s="11">
        <v>1</v>
      </c>
      <c r="I243" s="11">
        <v>1</v>
      </c>
      <c r="J243" s="11">
        <v>1</v>
      </c>
      <c r="K243" s="11"/>
      <c r="L243" s="11"/>
      <c r="M243" s="11"/>
      <c r="N243" s="11">
        <v>3</v>
      </c>
      <c r="O243" s="17">
        <v>103</v>
      </c>
      <c r="P243" s="16">
        <v>51.45</v>
      </c>
      <c r="Q243" s="16">
        <f t="shared" si="9"/>
        <v>252.35000000000002</v>
      </c>
    </row>
    <row r="244" spans="1:17" ht="100.15" customHeight="1" x14ac:dyDescent="0.25">
      <c r="A244" s="1" t="str">
        <f t="shared" si="8"/>
        <v>JA1605</v>
      </c>
      <c r="C244" s="9" t="s">
        <v>12</v>
      </c>
      <c r="D244" s="10">
        <v>3902699</v>
      </c>
      <c r="E244" s="9" t="s">
        <v>181</v>
      </c>
      <c r="F244" s="10" t="s">
        <v>182</v>
      </c>
      <c r="G244" s="11"/>
      <c r="H244" s="11">
        <v>1</v>
      </c>
      <c r="I244" s="11">
        <v>2</v>
      </c>
      <c r="J244" s="11">
        <v>1</v>
      </c>
      <c r="K244" s="11">
        <v>1</v>
      </c>
      <c r="L244" s="11"/>
      <c r="M244" s="11"/>
      <c r="N244" s="11">
        <v>5</v>
      </c>
      <c r="O244" s="17">
        <v>122</v>
      </c>
      <c r="P244" s="16">
        <v>60.9</v>
      </c>
      <c r="Q244" s="16">
        <f t="shared" si="9"/>
        <v>298.90000000000003</v>
      </c>
    </row>
    <row r="245" spans="1:17" ht="100.15" customHeight="1" x14ac:dyDescent="0.25">
      <c r="A245" s="1" t="str">
        <f t="shared" si="8"/>
        <v>JA1605</v>
      </c>
      <c r="C245" s="9" t="s">
        <v>12</v>
      </c>
      <c r="D245" s="10">
        <v>3816184</v>
      </c>
      <c r="E245" s="9" t="s">
        <v>181</v>
      </c>
      <c r="F245" s="10" t="s">
        <v>182</v>
      </c>
      <c r="G245" s="11"/>
      <c r="H245" s="11">
        <v>1</v>
      </c>
      <c r="I245" s="11">
        <v>1</v>
      </c>
      <c r="J245" s="11">
        <v>1</v>
      </c>
      <c r="K245" s="11">
        <v>1</v>
      </c>
      <c r="L245" s="11"/>
      <c r="M245" s="11"/>
      <c r="N245" s="11">
        <v>4</v>
      </c>
      <c r="O245" s="17">
        <v>122</v>
      </c>
      <c r="P245" s="16">
        <v>60.9</v>
      </c>
      <c r="Q245" s="16">
        <f t="shared" si="9"/>
        <v>298.90000000000003</v>
      </c>
    </row>
    <row r="246" spans="1:17" ht="100.15" customHeight="1" x14ac:dyDescent="0.25">
      <c r="A246" s="1" t="str">
        <f t="shared" si="8"/>
        <v>JA1605</v>
      </c>
      <c r="C246" s="9" t="s">
        <v>12</v>
      </c>
      <c r="D246" s="10">
        <v>3902688</v>
      </c>
      <c r="E246" s="9" t="s">
        <v>183</v>
      </c>
      <c r="F246" s="10" t="s">
        <v>184</v>
      </c>
      <c r="G246" s="11"/>
      <c r="H246" s="11">
        <v>1</v>
      </c>
      <c r="I246" s="11">
        <v>2</v>
      </c>
      <c r="J246" s="11">
        <v>2</v>
      </c>
      <c r="K246" s="11">
        <v>1</v>
      </c>
      <c r="L246" s="11"/>
      <c r="M246" s="11"/>
      <c r="N246" s="11">
        <v>6</v>
      </c>
      <c r="O246" s="17">
        <v>122</v>
      </c>
      <c r="P246" s="16">
        <v>60.9</v>
      </c>
      <c r="Q246" s="16">
        <f t="shared" si="9"/>
        <v>298.90000000000003</v>
      </c>
    </row>
    <row r="247" spans="1:17" ht="100.15" customHeight="1" x14ac:dyDescent="0.25">
      <c r="A247" s="1" t="str">
        <f t="shared" si="8"/>
        <v>JA1605</v>
      </c>
      <c r="C247" s="9" t="s">
        <v>12</v>
      </c>
      <c r="D247" s="10">
        <v>3902690</v>
      </c>
      <c r="E247" s="9" t="s">
        <v>185</v>
      </c>
      <c r="F247" s="10" t="s">
        <v>186</v>
      </c>
      <c r="G247" s="11"/>
      <c r="H247" s="11">
        <v>1</v>
      </c>
      <c r="I247" s="11">
        <v>2</v>
      </c>
      <c r="J247" s="11">
        <v>2</v>
      </c>
      <c r="K247" s="11">
        <v>1</v>
      </c>
      <c r="L247" s="11"/>
      <c r="M247" s="11"/>
      <c r="N247" s="11">
        <v>6</v>
      </c>
      <c r="O247" s="17">
        <v>122</v>
      </c>
      <c r="P247" s="16">
        <v>60.9</v>
      </c>
      <c r="Q247" s="16">
        <f t="shared" si="9"/>
        <v>298.90000000000003</v>
      </c>
    </row>
    <row r="248" spans="1:17" ht="100.15" customHeight="1" x14ac:dyDescent="0.25">
      <c r="A248" s="1" t="str">
        <f t="shared" si="8"/>
        <v>JA1606</v>
      </c>
      <c r="C248" s="9" t="s">
        <v>12</v>
      </c>
      <c r="D248" s="10">
        <v>3902686</v>
      </c>
      <c r="E248" s="9" t="s">
        <v>187</v>
      </c>
      <c r="F248" s="10" t="s">
        <v>188</v>
      </c>
      <c r="G248" s="11"/>
      <c r="H248" s="11"/>
      <c r="I248" s="11">
        <v>2</v>
      </c>
      <c r="J248" s="11">
        <v>1</v>
      </c>
      <c r="K248" s="11"/>
      <c r="L248" s="11"/>
      <c r="M248" s="11"/>
      <c r="N248" s="11">
        <v>3</v>
      </c>
      <c r="O248" s="17">
        <v>103</v>
      </c>
      <c r="P248" s="16">
        <v>51.45</v>
      </c>
      <c r="Q248" s="16">
        <f t="shared" si="9"/>
        <v>252.35000000000002</v>
      </c>
    </row>
    <row r="249" spans="1:17" ht="100.15" customHeight="1" x14ac:dyDescent="0.25">
      <c r="A249" s="1" t="str">
        <f t="shared" si="8"/>
        <v>JA1606</v>
      </c>
      <c r="C249" s="9" t="s">
        <v>12</v>
      </c>
      <c r="D249" s="10">
        <v>3816172</v>
      </c>
      <c r="E249" s="9" t="s">
        <v>187</v>
      </c>
      <c r="F249" s="10" t="s">
        <v>188</v>
      </c>
      <c r="G249" s="11"/>
      <c r="H249" s="11"/>
      <c r="I249" s="11">
        <v>1</v>
      </c>
      <c r="J249" s="11">
        <v>1</v>
      </c>
      <c r="K249" s="11">
        <v>1</v>
      </c>
      <c r="L249" s="11">
        <v>1</v>
      </c>
      <c r="M249" s="11"/>
      <c r="N249" s="11">
        <v>4</v>
      </c>
      <c r="O249" s="17">
        <v>103</v>
      </c>
      <c r="P249" s="16">
        <v>51.45</v>
      </c>
      <c r="Q249" s="16">
        <f t="shared" si="9"/>
        <v>252.35000000000002</v>
      </c>
    </row>
    <row r="250" spans="1:17" ht="100.15" customHeight="1" x14ac:dyDescent="0.25">
      <c r="A250" s="1" t="str">
        <f t="shared" si="8"/>
        <v>JA1607</v>
      </c>
      <c r="C250" s="9" t="s">
        <v>12</v>
      </c>
      <c r="D250" s="10">
        <v>3954324</v>
      </c>
      <c r="E250" s="9" t="s">
        <v>189</v>
      </c>
      <c r="F250" s="10" t="s">
        <v>190</v>
      </c>
      <c r="G250" s="11"/>
      <c r="H250" s="11"/>
      <c r="I250" s="11">
        <v>2</v>
      </c>
      <c r="J250" s="11">
        <v>4</v>
      </c>
      <c r="K250" s="11"/>
      <c r="L250" s="11"/>
      <c r="M250" s="11"/>
      <c r="N250" s="11">
        <v>6</v>
      </c>
      <c r="O250" s="17">
        <v>139</v>
      </c>
      <c r="P250" s="16">
        <v>69.3</v>
      </c>
      <c r="Q250" s="16">
        <f t="shared" si="9"/>
        <v>340.55</v>
      </c>
    </row>
    <row r="251" spans="1:17" ht="100.15" customHeight="1" x14ac:dyDescent="0.25">
      <c r="A251" s="1" t="str">
        <f t="shared" si="8"/>
        <v>JA1607</v>
      </c>
      <c r="C251" s="9" t="s">
        <v>12</v>
      </c>
      <c r="D251" s="10">
        <v>3954325</v>
      </c>
      <c r="E251" s="9" t="s">
        <v>189</v>
      </c>
      <c r="F251" s="10" t="s">
        <v>190</v>
      </c>
      <c r="G251" s="11"/>
      <c r="H251" s="11"/>
      <c r="I251" s="11"/>
      <c r="J251" s="11"/>
      <c r="K251" s="11">
        <v>3</v>
      </c>
      <c r="L251" s="11">
        <v>2</v>
      </c>
      <c r="M251" s="11">
        <v>1</v>
      </c>
      <c r="N251" s="11">
        <v>6</v>
      </c>
      <c r="O251" s="17">
        <v>139</v>
      </c>
      <c r="P251" s="16">
        <v>69.3</v>
      </c>
      <c r="Q251" s="16">
        <f t="shared" si="9"/>
        <v>340.55</v>
      </c>
    </row>
    <row r="252" spans="1:17" ht="100.15" customHeight="1" x14ac:dyDescent="0.25">
      <c r="A252" s="1" t="str">
        <f t="shared" si="8"/>
        <v>JA1607</v>
      </c>
      <c r="C252" s="9" t="s">
        <v>12</v>
      </c>
      <c r="D252" s="10">
        <v>3954321</v>
      </c>
      <c r="E252" s="9" t="s">
        <v>191</v>
      </c>
      <c r="F252" s="10" t="s">
        <v>192</v>
      </c>
      <c r="G252" s="11"/>
      <c r="H252" s="11"/>
      <c r="I252" s="11"/>
      <c r="J252" s="11">
        <v>5</v>
      </c>
      <c r="K252" s="11">
        <v>1</v>
      </c>
      <c r="L252" s="11"/>
      <c r="M252" s="11"/>
      <c r="N252" s="11">
        <v>6</v>
      </c>
      <c r="O252" s="17">
        <v>139</v>
      </c>
      <c r="P252" s="16">
        <v>69.3</v>
      </c>
      <c r="Q252" s="16">
        <f t="shared" si="9"/>
        <v>340.55</v>
      </c>
    </row>
    <row r="253" spans="1:17" ht="100.15" customHeight="1" x14ac:dyDescent="0.25">
      <c r="A253" s="1" t="str">
        <f t="shared" si="8"/>
        <v>JA1607</v>
      </c>
      <c r="C253" s="9" t="s">
        <v>12</v>
      </c>
      <c r="D253" s="10">
        <v>3954285</v>
      </c>
      <c r="E253" s="9" t="s">
        <v>191</v>
      </c>
      <c r="F253" s="10" t="s">
        <v>192</v>
      </c>
      <c r="G253" s="11">
        <v>1</v>
      </c>
      <c r="H253" s="11">
        <v>2</v>
      </c>
      <c r="I253" s="11">
        <v>3</v>
      </c>
      <c r="J253" s="11"/>
      <c r="K253" s="11"/>
      <c r="L253" s="11"/>
      <c r="M253" s="11"/>
      <c r="N253" s="11">
        <v>6</v>
      </c>
      <c r="O253" s="17">
        <v>139</v>
      </c>
      <c r="P253" s="16">
        <v>69.3</v>
      </c>
      <c r="Q253" s="16">
        <f t="shared" si="9"/>
        <v>340.55</v>
      </c>
    </row>
    <row r="254" spans="1:17" ht="100.15" customHeight="1" x14ac:dyDescent="0.25">
      <c r="A254" s="1" t="str">
        <f t="shared" si="8"/>
        <v>JA2109</v>
      </c>
      <c r="C254" s="9" t="s">
        <v>12</v>
      </c>
      <c r="D254" s="10">
        <v>3939025</v>
      </c>
      <c r="E254" s="9" t="s">
        <v>193</v>
      </c>
      <c r="F254" s="10" t="s">
        <v>194</v>
      </c>
      <c r="G254" s="11"/>
      <c r="H254" s="11"/>
      <c r="I254" s="11">
        <v>2</v>
      </c>
      <c r="J254" s="11">
        <v>1</v>
      </c>
      <c r="K254" s="11"/>
      <c r="L254" s="11">
        <v>1</v>
      </c>
      <c r="M254" s="11"/>
      <c r="N254" s="11">
        <v>4</v>
      </c>
      <c r="O254" s="17">
        <v>108</v>
      </c>
      <c r="P254" s="16">
        <v>53.55</v>
      </c>
      <c r="Q254" s="16">
        <f t="shared" si="9"/>
        <v>264.60000000000002</v>
      </c>
    </row>
    <row r="255" spans="1:17" ht="100.15" customHeight="1" x14ac:dyDescent="0.25">
      <c r="A255" s="1" t="str">
        <f t="shared" si="8"/>
        <v>JA2111</v>
      </c>
      <c r="C255" s="9" t="s">
        <v>12</v>
      </c>
      <c r="D255" s="10">
        <v>3924007</v>
      </c>
      <c r="E255" s="9" t="s">
        <v>195</v>
      </c>
      <c r="F255" s="10" t="s">
        <v>196</v>
      </c>
      <c r="G255" s="11"/>
      <c r="H255" s="11"/>
      <c r="I255" s="11">
        <v>1</v>
      </c>
      <c r="J255" s="11">
        <v>1</v>
      </c>
      <c r="K255" s="11">
        <v>2</v>
      </c>
      <c r="L255" s="11">
        <v>1</v>
      </c>
      <c r="M255" s="11">
        <v>1</v>
      </c>
      <c r="N255" s="11">
        <v>6</v>
      </c>
      <c r="O255" s="17">
        <v>122</v>
      </c>
      <c r="P255" s="16">
        <v>60.9</v>
      </c>
      <c r="Q255" s="16">
        <f t="shared" si="9"/>
        <v>298.90000000000003</v>
      </c>
    </row>
    <row r="256" spans="1:17" ht="100.15" customHeight="1" x14ac:dyDescent="0.25">
      <c r="A256" s="1" t="str">
        <f t="shared" si="8"/>
        <v>JA2111</v>
      </c>
      <c r="C256" s="9" t="s">
        <v>12</v>
      </c>
      <c r="D256" s="10">
        <v>3922958</v>
      </c>
      <c r="E256" s="9" t="s">
        <v>197</v>
      </c>
      <c r="F256" s="10" t="s">
        <v>198</v>
      </c>
      <c r="G256" s="11"/>
      <c r="H256" s="11">
        <v>1</v>
      </c>
      <c r="I256" s="11">
        <v>1</v>
      </c>
      <c r="J256" s="11">
        <v>1</v>
      </c>
      <c r="K256" s="11"/>
      <c r="L256" s="11">
        <v>1</v>
      </c>
      <c r="M256" s="11">
        <v>1</v>
      </c>
      <c r="N256" s="11">
        <v>5</v>
      </c>
      <c r="O256" s="17">
        <v>122</v>
      </c>
      <c r="P256" s="16">
        <v>60.9</v>
      </c>
      <c r="Q256" s="16">
        <f t="shared" si="9"/>
        <v>298.90000000000003</v>
      </c>
    </row>
    <row r="257" spans="1:17" ht="100.15" customHeight="1" x14ac:dyDescent="0.25">
      <c r="A257" s="1" t="str">
        <f t="shared" si="8"/>
        <v>JA2111</v>
      </c>
      <c r="C257" s="9" t="s">
        <v>12</v>
      </c>
      <c r="D257" s="10">
        <v>3923353</v>
      </c>
      <c r="E257" s="9" t="s">
        <v>197</v>
      </c>
      <c r="F257" s="10" t="s">
        <v>198</v>
      </c>
      <c r="G257" s="11"/>
      <c r="H257" s="11"/>
      <c r="I257" s="11">
        <v>1</v>
      </c>
      <c r="J257" s="11">
        <v>1</v>
      </c>
      <c r="K257" s="11">
        <v>1</v>
      </c>
      <c r="L257" s="11"/>
      <c r="M257" s="11"/>
      <c r="N257" s="11">
        <v>3</v>
      </c>
      <c r="O257" s="17">
        <v>122</v>
      </c>
      <c r="P257" s="16">
        <v>60.9</v>
      </c>
      <c r="Q257" s="16">
        <f t="shared" si="9"/>
        <v>298.90000000000003</v>
      </c>
    </row>
    <row r="258" spans="1:17" ht="100.15" customHeight="1" x14ac:dyDescent="0.25">
      <c r="A258" s="1" t="str">
        <f t="shared" si="8"/>
        <v>JA2111</v>
      </c>
      <c r="C258" s="9" t="s">
        <v>141</v>
      </c>
      <c r="D258" s="10">
        <v>3922996</v>
      </c>
      <c r="E258" s="9" t="s">
        <v>199</v>
      </c>
      <c r="F258" s="10" t="s">
        <v>200</v>
      </c>
      <c r="G258" s="11"/>
      <c r="H258" s="11">
        <v>1</v>
      </c>
      <c r="I258" s="11">
        <v>1</v>
      </c>
      <c r="J258" s="11">
        <v>1</v>
      </c>
      <c r="K258" s="11"/>
      <c r="L258" s="11">
        <v>1</v>
      </c>
      <c r="M258" s="11">
        <v>1</v>
      </c>
      <c r="N258" s="11">
        <v>5</v>
      </c>
      <c r="O258" s="17">
        <v>122</v>
      </c>
      <c r="P258" s="16">
        <v>60.9</v>
      </c>
      <c r="Q258" s="16">
        <f t="shared" si="9"/>
        <v>298.90000000000003</v>
      </c>
    </row>
    <row r="259" spans="1:17" ht="100.15" customHeight="1" x14ac:dyDescent="0.25">
      <c r="A259" s="1" t="str">
        <f t="shared" ref="A259:A322" si="10">LEFT(E259,6)</f>
        <v>JA2111</v>
      </c>
      <c r="C259" s="9" t="s">
        <v>12</v>
      </c>
      <c r="D259" s="10">
        <v>3898186</v>
      </c>
      <c r="E259" s="9" t="s">
        <v>199</v>
      </c>
      <c r="F259" s="10" t="s">
        <v>200</v>
      </c>
      <c r="G259" s="11"/>
      <c r="H259" s="11">
        <v>2</v>
      </c>
      <c r="I259" s="11">
        <v>2</v>
      </c>
      <c r="J259" s="11">
        <v>1</v>
      </c>
      <c r="K259" s="11">
        <v>1</v>
      </c>
      <c r="L259" s="11"/>
      <c r="M259" s="11"/>
      <c r="N259" s="11">
        <v>6</v>
      </c>
      <c r="O259" s="17">
        <v>122</v>
      </c>
      <c r="P259" s="16">
        <v>60.9</v>
      </c>
      <c r="Q259" s="16">
        <f t="shared" si="9"/>
        <v>298.90000000000003</v>
      </c>
    </row>
    <row r="260" spans="1:17" ht="100.15" customHeight="1" x14ac:dyDescent="0.25">
      <c r="A260" s="1" t="str">
        <f t="shared" si="10"/>
        <v>JA2111</v>
      </c>
      <c r="C260" s="9" t="s">
        <v>12</v>
      </c>
      <c r="D260" s="10">
        <v>3875175</v>
      </c>
      <c r="E260" s="9" t="s">
        <v>199</v>
      </c>
      <c r="F260" s="10" t="s">
        <v>200</v>
      </c>
      <c r="G260" s="11"/>
      <c r="H260" s="11">
        <v>1</v>
      </c>
      <c r="I260" s="11">
        <v>2</v>
      </c>
      <c r="J260" s="11">
        <v>2</v>
      </c>
      <c r="K260" s="11">
        <v>2</v>
      </c>
      <c r="L260" s="11">
        <v>1</v>
      </c>
      <c r="M260" s="11">
        <v>1</v>
      </c>
      <c r="N260" s="11">
        <v>9</v>
      </c>
      <c r="O260" s="17">
        <v>122</v>
      </c>
      <c r="P260" s="16">
        <v>60.9</v>
      </c>
      <c r="Q260" s="16">
        <f t="shared" si="9"/>
        <v>298.90000000000003</v>
      </c>
    </row>
    <row r="261" spans="1:17" ht="100.15" customHeight="1" x14ac:dyDescent="0.25">
      <c r="A261" s="1" t="str">
        <f t="shared" si="10"/>
        <v>JA2115</v>
      </c>
      <c r="C261" s="9" t="s">
        <v>12</v>
      </c>
      <c r="D261" s="10">
        <v>3921977</v>
      </c>
      <c r="E261" s="9" t="s">
        <v>201</v>
      </c>
      <c r="F261" s="10" t="s">
        <v>202</v>
      </c>
      <c r="G261" s="11"/>
      <c r="H261" s="11">
        <v>1</v>
      </c>
      <c r="I261" s="11">
        <v>2</v>
      </c>
      <c r="J261" s="11"/>
      <c r="K261" s="11">
        <v>2</v>
      </c>
      <c r="L261" s="11">
        <v>1</v>
      </c>
      <c r="M261" s="11"/>
      <c r="N261" s="11">
        <v>6</v>
      </c>
      <c r="O261" s="17">
        <v>124</v>
      </c>
      <c r="P261" s="16">
        <v>61.95</v>
      </c>
      <c r="Q261" s="16">
        <f t="shared" si="9"/>
        <v>303.8</v>
      </c>
    </row>
    <row r="262" spans="1:17" ht="100.15" customHeight="1" x14ac:dyDescent="0.25">
      <c r="A262" s="1" t="str">
        <f t="shared" si="10"/>
        <v>JA2115</v>
      </c>
      <c r="C262" s="9" t="s">
        <v>12</v>
      </c>
      <c r="D262" s="10">
        <v>3877233</v>
      </c>
      <c r="E262" s="9" t="s">
        <v>201</v>
      </c>
      <c r="F262" s="10" t="s">
        <v>202</v>
      </c>
      <c r="G262" s="11"/>
      <c r="H262" s="11">
        <v>1</v>
      </c>
      <c r="I262" s="11">
        <v>1</v>
      </c>
      <c r="J262" s="11">
        <v>1</v>
      </c>
      <c r="K262" s="11">
        <v>1</v>
      </c>
      <c r="L262" s="11"/>
      <c r="M262" s="11"/>
      <c r="N262" s="11">
        <v>4</v>
      </c>
      <c r="O262" s="17">
        <v>124</v>
      </c>
      <c r="P262" s="16">
        <v>61.95</v>
      </c>
      <c r="Q262" s="16">
        <f t="shared" si="9"/>
        <v>303.8</v>
      </c>
    </row>
    <row r="263" spans="1:17" ht="100.15" customHeight="1" x14ac:dyDescent="0.25">
      <c r="A263" s="1" t="str">
        <f t="shared" si="10"/>
        <v>JA2115</v>
      </c>
      <c r="C263" s="9" t="s">
        <v>12</v>
      </c>
      <c r="D263" s="10">
        <v>3877220</v>
      </c>
      <c r="E263" s="9" t="s">
        <v>201</v>
      </c>
      <c r="F263" s="10" t="s">
        <v>202</v>
      </c>
      <c r="G263" s="11"/>
      <c r="H263" s="11">
        <v>1</v>
      </c>
      <c r="I263" s="11">
        <v>1</v>
      </c>
      <c r="J263" s="11">
        <v>2</v>
      </c>
      <c r="K263" s="11">
        <v>1</v>
      </c>
      <c r="L263" s="11">
        <v>1</v>
      </c>
      <c r="M263" s="11"/>
      <c r="N263" s="11">
        <v>6</v>
      </c>
      <c r="O263" s="17">
        <v>124</v>
      </c>
      <c r="P263" s="16">
        <v>61.95</v>
      </c>
      <c r="Q263" s="16">
        <f t="shared" si="9"/>
        <v>303.8</v>
      </c>
    </row>
    <row r="264" spans="1:17" ht="100.15" customHeight="1" x14ac:dyDescent="0.25">
      <c r="A264" s="1" t="str">
        <f t="shared" si="10"/>
        <v>JA2115</v>
      </c>
      <c r="C264" s="9" t="s">
        <v>12</v>
      </c>
      <c r="D264" s="10">
        <v>3877503</v>
      </c>
      <c r="E264" s="9" t="s">
        <v>201</v>
      </c>
      <c r="F264" s="10" t="s">
        <v>202</v>
      </c>
      <c r="G264" s="11">
        <v>1</v>
      </c>
      <c r="H264" s="11">
        <v>1</v>
      </c>
      <c r="I264" s="11">
        <v>1</v>
      </c>
      <c r="J264" s="11">
        <v>2</v>
      </c>
      <c r="K264" s="11">
        <v>2</v>
      </c>
      <c r="L264" s="11">
        <v>1</v>
      </c>
      <c r="M264" s="11">
        <v>1</v>
      </c>
      <c r="N264" s="11">
        <v>9</v>
      </c>
      <c r="O264" s="17">
        <v>124</v>
      </c>
      <c r="P264" s="16">
        <v>61.95</v>
      </c>
      <c r="Q264" s="16">
        <f t="shared" si="9"/>
        <v>303.8</v>
      </c>
    </row>
    <row r="265" spans="1:17" ht="100.15" customHeight="1" x14ac:dyDescent="0.25">
      <c r="A265" s="1" t="str">
        <f t="shared" si="10"/>
        <v>JA2115</v>
      </c>
      <c r="C265" s="9" t="s">
        <v>12</v>
      </c>
      <c r="D265" s="10">
        <v>3924518</v>
      </c>
      <c r="E265" s="9" t="s">
        <v>203</v>
      </c>
      <c r="F265" s="10" t="s">
        <v>204</v>
      </c>
      <c r="G265" s="11"/>
      <c r="H265" s="11">
        <v>1</v>
      </c>
      <c r="I265" s="11">
        <v>2</v>
      </c>
      <c r="J265" s="11">
        <v>2</v>
      </c>
      <c r="K265" s="11">
        <v>2</v>
      </c>
      <c r="L265" s="11">
        <v>1</v>
      </c>
      <c r="M265" s="11"/>
      <c r="N265" s="11">
        <v>8</v>
      </c>
      <c r="O265" s="17">
        <v>124</v>
      </c>
      <c r="P265" s="16">
        <v>61.95</v>
      </c>
      <c r="Q265" s="16">
        <f t="shared" si="9"/>
        <v>303.8</v>
      </c>
    </row>
    <row r="266" spans="1:17" ht="100.15" customHeight="1" x14ac:dyDescent="0.25">
      <c r="A266" s="1" t="str">
        <f t="shared" si="10"/>
        <v>JA2115</v>
      </c>
      <c r="C266" s="9" t="s">
        <v>12</v>
      </c>
      <c r="D266" s="10">
        <v>3954493</v>
      </c>
      <c r="E266" s="9" t="s">
        <v>203</v>
      </c>
      <c r="F266" s="10" t="s">
        <v>204</v>
      </c>
      <c r="G266" s="11"/>
      <c r="H266" s="11">
        <v>2</v>
      </c>
      <c r="I266" s="11">
        <v>2</v>
      </c>
      <c r="J266" s="11">
        <v>2</v>
      </c>
      <c r="K266" s="11"/>
      <c r="L266" s="11"/>
      <c r="M266" s="11"/>
      <c r="N266" s="11">
        <v>6</v>
      </c>
      <c r="O266" s="17">
        <v>124</v>
      </c>
      <c r="P266" s="16">
        <v>61.95</v>
      </c>
      <c r="Q266" s="16">
        <f t="shared" si="9"/>
        <v>303.8</v>
      </c>
    </row>
    <row r="267" spans="1:17" ht="100.15" customHeight="1" x14ac:dyDescent="0.25">
      <c r="A267" s="1" t="str">
        <f t="shared" si="10"/>
        <v>JA2115</v>
      </c>
      <c r="C267" s="9" t="s">
        <v>12</v>
      </c>
      <c r="D267" s="10">
        <v>3954286</v>
      </c>
      <c r="E267" s="9" t="s">
        <v>203</v>
      </c>
      <c r="F267" s="10" t="s">
        <v>204</v>
      </c>
      <c r="G267" s="11"/>
      <c r="H267" s="11"/>
      <c r="I267" s="11"/>
      <c r="J267" s="11">
        <v>1</v>
      </c>
      <c r="K267" s="11">
        <v>2</v>
      </c>
      <c r="L267" s="11">
        <v>2</v>
      </c>
      <c r="M267" s="11">
        <v>1</v>
      </c>
      <c r="N267" s="11">
        <v>6</v>
      </c>
      <c r="O267" s="17">
        <v>124</v>
      </c>
      <c r="P267" s="16">
        <v>61.95</v>
      </c>
      <c r="Q267" s="16">
        <f t="shared" si="9"/>
        <v>303.8</v>
      </c>
    </row>
    <row r="268" spans="1:17" ht="100.15" customHeight="1" x14ac:dyDescent="0.25">
      <c r="A268" s="1" t="str">
        <f t="shared" si="10"/>
        <v>JA2116</v>
      </c>
      <c r="C268" s="9" t="s">
        <v>12</v>
      </c>
      <c r="D268" s="10">
        <v>3921978</v>
      </c>
      <c r="E268" s="9" t="s">
        <v>205</v>
      </c>
      <c r="F268" s="10" t="s">
        <v>206</v>
      </c>
      <c r="G268" s="11"/>
      <c r="H268" s="11"/>
      <c r="I268" s="11"/>
      <c r="J268" s="11">
        <v>2</v>
      </c>
      <c r="K268" s="11">
        <v>2</v>
      </c>
      <c r="L268" s="11"/>
      <c r="M268" s="11">
        <v>1</v>
      </c>
      <c r="N268" s="11">
        <v>5</v>
      </c>
      <c r="O268" s="17">
        <v>108</v>
      </c>
      <c r="P268" s="16">
        <v>53.55</v>
      </c>
      <c r="Q268" s="16">
        <f t="shared" si="9"/>
        <v>264.60000000000002</v>
      </c>
    </row>
    <row r="269" spans="1:17" ht="100.15" customHeight="1" x14ac:dyDescent="0.25">
      <c r="A269" s="1" t="str">
        <f t="shared" si="10"/>
        <v>JA2116</v>
      </c>
      <c r="C269" s="9" t="s">
        <v>12</v>
      </c>
      <c r="D269" s="10">
        <v>3877217</v>
      </c>
      <c r="E269" s="9" t="s">
        <v>205</v>
      </c>
      <c r="F269" s="10" t="s">
        <v>206</v>
      </c>
      <c r="G269" s="11"/>
      <c r="H269" s="11"/>
      <c r="I269" s="11">
        <v>1</v>
      </c>
      <c r="J269" s="11">
        <v>1</v>
      </c>
      <c r="K269" s="11">
        <v>1</v>
      </c>
      <c r="L269" s="11">
        <v>1</v>
      </c>
      <c r="M269" s="11"/>
      <c r="N269" s="11">
        <v>4</v>
      </c>
      <c r="O269" s="17">
        <v>108</v>
      </c>
      <c r="P269" s="16">
        <v>53.55</v>
      </c>
      <c r="Q269" s="16">
        <f t="shared" si="9"/>
        <v>264.60000000000002</v>
      </c>
    </row>
    <row r="270" spans="1:17" ht="100.15" customHeight="1" x14ac:dyDescent="0.25">
      <c r="A270" s="1" t="str">
        <f t="shared" si="10"/>
        <v>JA2116</v>
      </c>
      <c r="C270" s="9" t="s">
        <v>12</v>
      </c>
      <c r="D270" s="10">
        <v>3946193</v>
      </c>
      <c r="E270" s="9" t="s">
        <v>207</v>
      </c>
      <c r="F270" s="10" t="s">
        <v>208</v>
      </c>
      <c r="G270" s="11"/>
      <c r="H270" s="11"/>
      <c r="I270" s="11">
        <v>1</v>
      </c>
      <c r="J270" s="11"/>
      <c r="K270" s="11">
        <v>1</v>
      </c>
      <c r="L270" s="11">
        <v>1</v>
      </c>
      <c r="M270" s="11"/>
      <c r="N270" s="11">
        <v>3</v>
      </c>
      <c r="O270" s="17">
        <v>108</v>
      </c>
      <c r="P270" s="16">
        <v>53.55</v>
      </c>
      <c r="Q270" s="16">
        <f t="shared" si="9"/>
        <v>264.60000000000002</v>
      </c>
    </row>
    <row r="271" spans="1:17" ht="100.15" customHeight="1" x14ac:dyDescent="0.25">
      <c r="A271" s="1" t="str">
        <f t="shared" si="10"/>
        <v>JA2118</v>
      </c>
      <c r="C271" s="9" t="s">
        <v>12</v>
      </c>
      <c r="D271" s="10">
        <v>3878216</v>
      </c>
      <c r="E271" s="9" t="s">
        <v>209</v>
      </c>
      <c r="F271" s="10" t="s">
        <v>210</v>
      </c>
      <c r="G271" s="11"/>
      <c r="H271" s="11"/>
      <c r="I271" s="11"/>
      <c r="J271" s="11"/>
      <c r="K271" s="11">
        <v>1</v>
      </c>
      <c r="L271" s="11">
        <v>1</v>
      </c>
      <c r="M271" s="11">
        <v>1</v>
      </c>
      <c r="N271" s="11">
        <v>3</v>
      </c>
      <c r="O271" s="17">
        <v>116</v>
      </c>
      <c r="P271" s="16">
        <v>57.75</v>
      </c>
      <c r="Q271" s="16">
        <f t="shared" si="9"/>
        <v>284.20000000000005</v>
      </c>
    </row>
    <row r="272" spans="1:17" ht="100.15" customHeight="1" x14ac:dyDescent="0.25">
      <c r="A272" s="1" t="str">
        <f t="shared" si="10"/>
        <v>JA2118</v>
      </c>
      <c r="C272" s="9" t="s">
        <v>12</v>
      </c>
      <c r="D272" s="10">
        <v>3878212</v>
      </c>
      <c r="E272" s="9" t="s">
        <v>209</v>
      </c>
      <c r="F272" s="10" t="s">
        <v>210</v>
      </c>
      <c r="G272" s="11"/>
      <c r="H272" s="11"/>
      <c r="I272" s="11"/>
      <c r="J272" s="11"/>
      <c r="K272" s="11">
        <v>1</v>
      </c>
      <c r="L272" s="11">
        <v>2</v>
      </c>
      <c r="M272" s="11">
        <v>1</v>
      </c>
      <c r="N272" s="11">
        <v>4</v>
      </c>
      <c r="O272" s="17">
        <v>116</v>
      </c>
      <c r="P272" s="16">
        <v>57.75</v>
      </c>
      <c r="Q272" s="16">
        <f t="shared" si="9"/>
        <v>284.20000000000005</v>
      </c>
    </row>
    <row r="273" spans="1:17" ht="100.15" customHeight="1" x14ac:dyDescent="0.25">
      <c r="A273" s="1" t="str">
        <f t="shared" si="10"/>
        <v>JA2118</v>
      </c>
      <c r="C273" s="9" t="s">
        <v>12</v>
      </c>
      <c r="D273" s="10">
        <v>3878222</v>
      </c>
      <c r="E273" s="9" t="s">
        <v>209</v>
      </c>
      <c r="F273" s="10" t="s">
        <v>210</v>
      </c>
      <c r="G273" s="11"/>
      <c r="H273" s="11"/>
      <c r="I273" s="11"/>
      <c r="J273" s="11"/>
      <c r="K273" s="11">
        <v>1</v>
      </c>
      <c r="L273" s="11">
        <v>3</v>
      </c>
      <c r="M273" s="11">
        <v>1</v>
      </c>
      <c r="N273" s="11">
        <v>5</v>
      </c>
      <c r="O273" s="17">
        <v>116</v>
      </c>
      <c r="P273" s="16">
        <v>57.75</v>
      </c>
      <c r="Q273" s="16">
        <f t="shared" si="9"/>
        <v>284.20000000000005</v>
      </c>
    </row>
    <row r="274" spans="1:17" ht="100.15" customHeight="1" x14ac:dyDescent="0.25">
      <c r="A274" s="1" t="str">
        <f t="shared" si="10"/>
        <v>JA2118</v>
      </c>
      <c r="C274" s="9" t="s">
        <v>12</v>
      </c>
      <c r="D274" s="10">
        <v>3948082</v>
      </c>
      <c r="E274" s="9" t="s">
        <v>211</v>
      </c>
      <c r="F274" s="10" t="s">
        <v>212</v>
      </c>
      <c r="G274" s="11"/>
      <c r="H274" s="11"/>
      <c r="I274" s="11"/>
      <c r="J274" s="11"/>
      <c r="K274" s="11">
        <v>1</v>
      </c>
      <c r="L274" s="11">
        <v>1</v>
      </c>
      <c r="M274" s="11">
        <v>1</v>
      </c>
      <c r="N274" s="11">
        <v>3</v>
      </c>
      <c r="O274" s="17">
        <v>111</v>
      </c>
      <c r="P274" s="16">
        <v>55.65</v>
      </c>
      <c r="Q274" s="16">
        <f t="shared" si="9"/>
        <v>271.95000000000005</v>
      </c>
    </row>
    <row r="275" spans="1:17" ht="100.15" customHeight="1" x14ac:dyDescent="0.25">
      <c r="A275" s="1" t="str">
        <f t="shared" si="10"/>
        <v>JA2119</v>
      </c>
      <c r="C275" s="9" t="s">
        <v>12</v>
      </c>
      <c r="D275" s="10">
        <v>3893850</v>
      </c>
      <c r="E275" s="9" t="s">
        <v>213</v>
      </c>
      <c r="F275" s="10" t="s">
        <v>210</v>
      </c>
      <c r="G275" s="11">
        <v>1</v>
      </c>
      <c r="H275" s="11">
        <v>1</v>
      </c>
      <c r="I275" s="11">
        <v>1</v>
      </c>
      <c r="J275" s="11">
        <v>1</v>
      </c>
      <c r="K275" s="11"/>
      <c r="L275" s="11"/>
      <c r="M275" s="11"/>
      <c r="N275" s="11">
        <v>4</v>
      </c>
      <c r="O275" s="17">
        <v>124</v>
      </c>
      <c r="P275" s="16">
        <v>61.95</v>
      </c>
      <c r="Q275" s="16">
        <f t="shared" si="9"/>
        <v>303.8</v>
      </c>
    </row>
    <row r="276" spans="1:17" ht="100.15" customHeight="1" x14ac:dyDescent="0.25">
      <c r="A276" s="1" t="str">
        <f t="shared" si="10"/>
        <v>JA2119</v>
      </c>
      <c r="C276" s="9" t="s">
        <v>12</v>
      </c>
      <c r="D276" s="10">
        <v>3881149</v>
      </c>
      <c r="E276" s="9" t="s">
        <v>213</v>
      </c>
      <c r="F276" s="10" t="s">
        <v>210</v>
      </c>
      <c r="G276" s="11">
        <v>1</v>
      </c>
      <c r="H276" s="11">
        <v>2</v>
      </c>
      <c r="I276" s="11">
        <v>2</v>
      </c>
      <c r="J276" s="11"/>
      <c r="K276" s="11"/>
      <c r="L276" s="11"/>
      <c r="M276" s="11"/>
      <c r="N276" s="11">
        <v>5</v>
      </c>
      <c r="O276" s="17">
        <v>124</v>
      </c>
      <c r="P276" s="16">
        <v>61.95</v>
      </c>
      <c r="Q276" s="16">
        <f t="shared" si="9"/>
        <v>303.8</v>
      </c>
    </row>
    <row r="277" spans="1:17" ht="100.15" customHeight="1" x14ac:dyDescent="0.25">
      <c r="A277" s="1" t="str">
        <f t="shared" si="10"/>
        <v>JA2119</v>
      </c>
      <c r="C277" s="9" t="s">
        <v>12</v>
      </c>
      <c r="D277" s="10">
        <v>3881139</v>
      </c>
      <c r="E277" s="9" t="s">
        <v>213</v>
      </c>
      <c r="F277" s="10" t="s">
        <v>210</v>
      </c>
      <c r="G277" s="11"/>
      <c r="H277" s="11">
        <v>1</v>
      </c>
      <c r="I277" s="11">
        <v>1</v>
      </c>
      <c r="J277" s="11">
        <v>1</v>
      </c>
      <c r="K277" s="11">
        <v>1</v>
      </c>
      <c r="L277" s="11">
        <v>1</v>
      </c>
      <c r="M277" s="11"/>
      <c r="N277" s="11">
        <v>5</v>
      </c>
      <c r="O277" s="17">
        <v>124</v>
      </c>
      <c r="P277" s="16">
        <v>61.95</v>
      </c>
      <c r="Q277" s="16">
        <f t="shared" si="9"/>
        <v>303.8</v>
      </c>
    </row>
    <row r="278" spans="1:17" ht="100.15" customHeight="1" x14ac:dyDescent="0.25">
      <c r="A278" s="1" t="str">
        <f t="shared" si="10"/>
        <v>JA2119</v>
      </c>
      <c r="C278" s="9" t="s">
        <v>12</v>
      </c>
      <c r="D278" s="10">
        <v>3878311</v>
      </c>
      <c r="E278" s="9" t="s">
        <v>213</v>
      </c>
      <c r="F278" s="10" t="s">
        <v>210</v>
      </c>
      <c r="G278" s="11"/>
      <c r="H278" s="11"/>
      <c r="I278" s="11">
        <v>1</v>
      </c>
      <c r="J278" s="11">
        <v>2</v>
      </c>
      <c r="K278" s="11">
        <v>2</v>
      </c>
      <c r="L278" s="11">
        <v>1</v>
      </c>
      <c r="M278" s="11"/>
      <c r="N278" s="11">
        <v>6</v>
      </c>
      <c r="O278" s="17">
        <v>124</v>
      </c>
      <c r="P278" s="16">
        <v>61.95</v>
      </c>
      <c r="Q278" s="16">
        <f t="shared" si="9"/>
        <v>303.8</v>
      </c>
    </row>
    <row r="279" spans="1:17" ht="100.15" customHeight="1" x14ac:dyDescent="0.25">
      <c r="A279" s="1" t="str">
        <f t="shared" si="10"/>
        <v>JA2119</v>
      </c>
      <c r="C279" s="9" t="s">
        <v>12</v>
      </c>
      <c r="D279" s="10">
        <v>3879427</v>
      </c>
      <c r="E279" s="9" t="s">
        <v>213</v>
      </c>
      <c r="F279" s="10" t="s">
        <v>210</v>
      </c>
      <c r="G279" s="11"/>
      <c r="H279" s="11"/>
      <c r="I279" s="11"/>
      <c r="J279" s="11"/>
      <c r="K279" s="11">
        <v>2</v>
      </c>
      <c r="L279" s="11">
        <v>1</v>
      </c>
      <c r="M279" s="11">
        <v>1</v>
      </c>
      <c r="N279" s="11">
        <v>4</v>
      </c>
      <c r="O279" s="17">
        <v>124</v>
      </c>
      <c r="P279" s="16">
        <v>61.95</v>
      </c>
      <c r="Q279" s="16">
        <f t="shared" si="9"/>
        <v>303.8</v>
      </c>
    </row>
    <row r="280" spans="1:17" ht="100.15" customHeight="1" x14ac:dyDescent="0.25">
      <c r="A280" s="1" t="str">
        <f t="shared" si="10"/>
        <v>JA2404</v>
      </c>
      <c r="C280" s="9" t="s">
        <v>12</v>
      </c>
      <c r="D280" s="10">
        <v>3875320</v>
      </c>
      <c r="E280" s="9" t="s">
        <v>214</v>
      </c>
      <c r="F280" s="10" t="s">
        <v>215</v>
      </c>
      <c r="G280" s="11"/>
      <c r="H280" s="11"/>
      <c r="I280" s="11">
        <v>2</v>
      </c>
      <c r="J280" s="11">
        <v>2</v>
      </c>
      <c r="K280" s="11"/>
      <c r="L280" s="11"/>
      <c r="M280" s="11"/>
      <c r="N280" s="11">
        <v>4</v>
      </c>
      <c r="O280" s="17">
        <v>113</v>
      </c>
      <c r="P280" s="16">
        <v>56.7</v>
      </c>
      <c r="Q280" s="16">
        <f t="shared" si="9"/>
        <v>276.85000000000002</v>
      </c>
    </row>
    <row r="281" spans="1:17" ht="100.15" customHeight="1" x14ac:dyDescent="0.25">
      <c r="A281" s="1" t="str">
        <f t="shared" si="10"/>
        <v>JA2404</v>
      </c>
      <c r="C281" s="9" t="s">
        <v>12</v>
      </c>
      <c r="D281" s="10">
        <v>3802840</v>
      </c>
      <c r="E281" s="9" t="s">
        <v>216</v>
      </c>
      <c r="F281" s="10" t="s">
        <v>215</v>
      </c>
      <c r="G281" s="11"/>
      <c r="H281" s="11"/>
      <c r="I281" s="11"/>
      <c r="J281" s="11"/>
      <c r="K281" s="11">
        <v>1</v>
      </c>
      <c r="L281" s="11">
        <v>1</v>
      </c>
      <c r="M281" s="11">
        <v>2</v>
      </c>
      <c r="N281" s="11">
        <v>4</v>
      </c>
      <c r="O281" s="17">
        <v>113</v>
      </c>
      <c r="P281" s="16">
        <v>56.7</v>
      </c>
      <c r="Q281" s="16">
        <f t="shared" si="9"/>
        <v>276.85000000000002</v>
      </c>
    </row>
    <row r="282" spans="1:17" ht="100.15" customHeight="1" x14ac:dyDescent="0.25">
      <c r="A282" s="1" t="str">
        <f t="shared" si="10"/>
        <v>JA2404</v>
      </c>
      <c r="C282" s="9" t="s">
        <v>12</v>
      </c>
      <c r="D282" s="10">
        <v>3802820</v>
      </c>
      <c r="E282" s="9" t="s">
        <v>216</v>
      </c>
      <c r="F282" s="10" t="s">
        <v>215</v>
      </c>
      <c r="G282" s="11"/>
      <c r="H282" s="11"/>
      <c r="I282" s="11"/>
      <c r="J282" s="11">
        <v>2</v>
      </c>
      <c r="K282" s="11">
        <v>2</v>
      </c>
      <c r="L282" s="11">
        <v>1</v>
      </c>
      <c r="M282" s="11"/>
      <c r="N282" s="11">
        <v>5</v>
      </c>
      <c r="O282" s="17">
        <v>113</v>
      </c>
      <c r="P282" s="16">
        <v>56.7</v>
      </c>
      <c r="Q282" s="16">
        <f t="shared" si="9"/>
        <v>276.85000000000002</v>
      </c>
    </row>
    <row r="283" spans="1:17" ht="100.15" customHeight="1" x14ac:dyDescent="0.25">
      <c r="A283" s="1" t="str">
        <f t="shared" si="10"/>
        <v>JA2404</v>
      </c>
      <c r="C283" s="9" t="s">
        <v>12</v>
      </c>
      <c r="D283" s="10">
        <v>3802871</v>
      </c>
      <c r="E283" s="9" t="s">
        <v>216</v>
      </c>
      <c r="F283" s="10" t="s">
        <v>215</v>
      </c>
      <c r="G283" s="11"/>
      <c r="H283" s="11">
        <v>1</v>
      </c>
      <c r="I283" s="11">
        <v>3</v>
      </c>
      <c r="J283" s="11">
        <v>1</v>
      </c>
      <c r="K283" s="11"/>
      <c r="L283" s="11"/>
      <c r="M283" s="11"/>
      <c r="N283" s="11">
        <v>5</v>
      </c>
      <c r="O283" s="17">
        <v>113</v>
      </c>
      <c r="P283" s="16">
        <v>56.7</v>
      </c>
      <c r="Q283" s="16">
        <f t="shared" si="9"/>
        <v>276.85000000000002</v>
      </c>
    </row>
    <row r="284" spans="1:17" ht="100.15" customHeight="1" x14ac:dyDescent="0.25">
      <c r="A284" s="1" t="str">
        <f t="shared" si="10"/>
        <v>JA2413</v>
      </c>
      <c r="C284" s="9" t="s">
        <v>12</v>
      </c>
      <c r="D284" s="10">
        <v>3907510</v>
      </c>
      <c r="E284" s="9" t="s">
        <v>217</v>
      </c>
      <c r="F284" s="10" t="s">
        <v>218</v>
      </c>
      <c r="G284" s="11"/>
      <c r="H284" s="11"/>
      <c r="I284" s="11">
        <v>1</v>
      </c>
      <c r="J284" s="11"/>
      <c r="K284" s="11"/>
      <c r="L284" s="11">
        <v>1</v>
      </c>
      <c r="M284" s="11">
        <v>2</v>
      </c>
      <c r="N284" s="11">
        <v>4</v>
      </c>
      <c r="O284" s="17">
        <v>106</v>
      </c>
      <c r="P284" s="16">
        <v>52.5</v>
      </c>
      <c r="Q284" s="16">
        <f t="shared" si="9"/>
        <v>259.70000000000005</v>
      </c>
    </row>
    <row r="285" spans="1:17" ht="100.15" customHeight="1" x14ac:dyDescent="0.25">
      <c r="A285" s="1" t="str">
        <f t="shared" si="10"/>
        <v>JA2418</v>
      </c>
      <c r="C285" s="9" t="s">
        <v>12</v>
      </c>
      <c r="D285" s="10">
        <v>3922852</v>
      </c>
      <c r="E285" s="9" t="s">
        <v>219</v>
      </c>
      <c r="F285" s="10" t="s">
        <v>220</v>
      </c>
      <c r="G285" s="11">
        <v>1</v>
      </c>
      <c r="H285" s="11"/>
      <c r="I285" s="11">
        <v>2</v>
      </c>
      <c r="J285" s="11">
        <v>1</v>
      </c>
      <c r="K285" s="11">
        <v>1</v>
      </c>
      <c r="L285" s="11"/>
      <c r="M285" s="11">
        <v>1</v>
      </c>
      <c r="N285" s="11">
        <v>6</v>
      </c>
      <c r="O285" s="17">
        <v>91</v>
      </c>
      <c r="P285" s="16">
        <v>45.15</v>
      </c>
      <c r="Q285" s="16">
        <f t="shared" si="9"/>
        <v>222.95000000000002</v>
      </c>
    </row>
    <row r="286" spans="1:17" ht="100.15" customHeight="1" x14ac:dyDescent="0.25">
      <c r="A286" s="1" t="str">
        <f t="shared" si="10"/>
        <v>JA2428</v>
      </c>
      <c r="C286" s="9" t="s">
        <v>12</v>
      </c>
      <c r="D286" s="10">
        <v>3903732</v>
      </c>
      <c r="E286" s="9" t="s">
        <v>221</v>
      </c>
      <c r="F286" s="10" t="s">
        <v>222</v>
      </c>
      <c r="G286" s="11"/>
      <c r="H286" s="11"/>
      <c r="I286" s="11">
        <v>2</v>
      </c>
      <c r="J286" s="11">
        <v>2</v>
      </c>
      <c r="K286" s="11"/>
      <c r="L286" s="11"/>
      <c r="M286" s="11"/>
      <c r="N286" s="11">
        <v>4</v>
      </c>
      <c r="O286" s="17">
        <v>108</v>
      </c>
      <c r="P286" s="16">
        <v>53.55</v>
      </c>
      <c r="Q286" s="16">
        <f t="shared" si="9"/>
        <v>264.60000000000002</v>
      </c>
    </row>
    <row r="287" spans="1:17" ht="100.15" customHeight="1" x14ac:dyDescent="0.25">
      <c r="A287" s="1" t="str">
        <f t="shared" si="10"/>
        <v>JA2428</v>
      </c>
      <c r="C287" s="9" t="s">
        <v>12</v>
      </c>
      <c r="D287" s="10">
        <v>3874962</v>
      </c>
      <c r="E287" s="9" t="s">
        <v>221</v>
      </c>
      <c r="F287" s="10" t="s">
        <v>222</v>
      </c>
      <c r="G287" s="11"/>
      <c r="H287" s="11"/>
      <c r="I287" s="11"/>
      <c r="J287" s="11">
        <v>2</v>
      </c>
      <c r="K287" s="11">
        <v>2</v>
      </c>
      <c r="L287" s="11"/>
      <c r="M287" s="11"/>
      <c r="N287" s="11">
        <v>4</v>
      </c>
      <c r="O287" s="17">
        <v>108</v>
      </c>
      <c r="P287" s="16">
        <v>53.55</v>
      </c>
      <c r="Q287" s="16">
        <f t="shared" si="9"/>
        <v>264.60000000000002</v>
      </c>
    </row>
    <row r="288" spans="1:17" ht="100.15" customHeight="1" x14ac:dyDescent="0.25">
      <c r="A288" s="1" t="str">
        <f t="shared" si="10"/>
        <v>JA2428</v>
      </c>
      <c r="C288" s="9" t="s">
        <v>12</v>
      </c>
      <c r="D288" s="10">
        <v>3918907</v>
      </c>
      <c r="E288" s="9" t="s">
        <v>221</v>
      </c>
      <c r="F288" s="10" t="s">
        <v>222</v>
      </c>
      <c r="G288" s="11"/>
      <c r="H288" s="11"/>
      <c r="I288" s="11">
        <v>1</v>
      </c>
      <c r="J288" s="11">
        <v>1</v>
      </c>
      <c r="K288" s="11">
        <v>1</v>
      </c>
      <c r="L288" s="11">
        <v>1</v>
      </c>
      <c r="M288" s="11"/>
      <c r="N288" s="11">
        <v>4</v>
      </c>
      <c r="O288" s="17">
        <v>108</v>
      </c>
      <c r="P288" s="16">
        <v>53.55</v>
      </c>
      <c r="Q288" s="16">
        <f t="shared" si="9"/>
        <v>264.60000000000002</v>
      </c>
    </row>
    <row r="289" spans="1:17" ht="100.15" customHeight="1" x14ac:dyDescent="0.25">
      <c r="A289" s="1" t="str">
        <f t="shared" si="10"/>
        <v>JA2428</v>
      </c>
      <c r="C289" s="9" t="s">
        <v>12</v>
      </c>
      <c r="D289" s="10">
        <v>3903139</v>
      </c>
      <c r="E289" s="9" t="s">
        <v>223</v>
      </c>
      <c r="F289" s="10" t="s">
        <v>224</v>
      </c>
      <c r="G289" s="11"/>
      <c r="H289" s="11">
        <v>1</v>
      </c>
      <c r="I289" s="11">
        <v>1</v>
      </c>
      <c r="J289" s="11">
        <v>2</v>
      </c>
      <c r="K289" s="11"/>
      <c r="L289" s="11">
        <v>1</v>
      </c>
      <c r="M289" s="11"/>
      <c r="N289" s="11">
        <v>5</v>
      </c>
      <c r="O289" s="17">
        <v>108</v>
      </c>
      <c r="P289" s="16">
        <v>53.55</v>
      </c>
      <c r="Q289" s="16">
        <f t="shared" si="9"/>
        <v>264.60000000000002</v>
      </c>
    </row>
    <row r="290" spans="1:17" ht="100.15" customHeight="1" x14ac:dyDescent="0.25">
      <c r="A290" s="1" t="str">
        <f t="shared" si="10"/>
        <v>JA2429</v>
      </c>
      <c r="C290" s="9" t="s">
        <v>12</v>
      </c>
      <c r="D290" s="10">
        <v>3898085</v>
      </c>
      <c r="E290" s="9" t="s">
        <v>225</v>
      </c>
      <c r="F290" s="10" t="s">
        <v>226</v>
      </c>
      <c r="G290" s="11"/>
      <c r="H290" s="11">
        <v>1</v>
      </c>
      <c r="I290" s="11">
        <v>2</v>
      </c>
      <c r="J290" s="11">
        <v>2</v>
      </c>
      <c r="K290" s="11">
        <v>1</v>
      </c>
      <c r="L290" s="11"/>
      <c r="M290" s="11"/>
      <c r="N290" s="11">
        <v>6</v>
      </c>
      <c r="O290" s="17">
        <v>122</v>
      </c>
      <c r="P290" s="16">
        <v>60.9</v>
      </c>
      <c r="Q290" s="16">
        <f t="shared" si="9"/>
        <v>298.90000000000003</v>
      </c>
    </row>
    <row r="291" spans="1:17" ht="100.15" customHeight="1" x14ac:dyDescent="0.25">
      <c r="A291" s="1" t="str">
        <f t="shared" si="10"/>
        <v>JA2429</v>
      </c>
      <c r="C291" s="9" t="s">
        <v>12</v>
      </c>
      <c r="D291" s="10">
        <v>3886223</v>
      </c>
      <c r="E291" s="9" t="s">
        <v>225</v>
      </c>
      <c r="F291" s="10" t="s">
        <v>226</v>
      </c>
      <c r="G291" s="11"/>
      <c r="H291" s="11">
        <v>1</v>
      </c>
      <c r="I291" s="11">
        <v>2</v>
      </c>
      <c r="J291" s="11">
        <v>2</v>
      </c>
      <c r="K291" s="11">
        <v>2</v>
      </c>
      <c r="L291" s="11">
        <v>1</v>
      </c>
      <c r="M291" s="11"/>
      <c r="N291" s="11">
        <v>8</v>
      </c>
      <c r="O291" s="17">
        <v>122</v>
      </c>
      <c r="P291" s="16">
        <v>60.9</v>
      </c>
      <c r="Q291" s="16">
        <f t="shared" si="9"/>
        <v>298.90000000000003</v>
      </c>
    </row>
    <row r="292" spans="1:17" ht="100.15" customHeight="1" x14ac:dyDescent="0.25">
      <c r="A292" s="1" t="str">
        <f t="shared" si="10"/>
        <v>JA2429</v>
      </c>
      <c r="C292" s="9" t="s">
        <v>12</v>
      </c>
      <c r="D292" s="10">
        <v>3883572</v>
      </c>
      <c r="E292" s="9" t="s">
        <v>225</v>
      </c>
      <c r="F292" s="10" t="s">
        <v>226</v>
      </c>
      <c r="G292" s="11">
        <v>1</v>
      </c>
      <c r="H292" s="11">
        <v>1</v>
      </c>
      <c r="I292" s="11">
        <v>1</v>
      </c>
      <c r="J292" s="11">
        <v>1</v>
      </c>
      <c r="K292" s="11">
        <v>2</v>
      </c>
      <c r="L292" s="11"/>
      <c r="M292" s="11"/>
      <c r="N292" s="11">
        <v>6</v>
      </c>
      <c r="O292" s="17">
        <v>122</v>
      </c>
      <c r="P292" s="16">
        <v>60.9</v>
      </c>
      <c r="Q292" s="16">
        <f t="shared" si="9"/>
        <v>298.90000000000003</v>
      </c>
    </row>
    <row r="293" spans="1:17" ht="100.15" customHeight="1" x14ac:dyDescent="0.25">
      <c r="A293" s="1" t="str">
        <f t="shared" si="10"/>
        <v>JA2429</v>
      </c>
      <c r="C293" s="9" t="s">
        <v>12</v>
      </c>
      <c r="D293" s="10">
        <v>3886238</v>
      </c>
      <c r="E293" s="9" t="s">
        <v>225</v>
      </c>
      <c r="F293" s="10" t="s">
        <v>226</v>
      </c>
      <c r="G293" s="11">
        <v>1</v>
      </c>
      <c r="H293" s="11">
        <v>1</v>
      </c>
      <c r="I293" s="11">
        <v>1</v>
      </c>
      <c r="J293" s="11">
        <v>1</v>
      </c>
      <c r="K293" s="11">
        <v>1</v>
      </c>
      <c r="L293" s="11">
        <v>1</v>
      </c>
      <c r="M293" s="11"/>
      <c r="N293" s="11">
        <v>6</v>
      </c>
      <c r="O293" s="17">
        <v>122</v>
      </c>
      <c r="P293" s="16">
        <v>60.9</v>
      </c>
      <c r="Q293" s="16">
        <f t="shared" si="9"/>
        <v>298.90000000000003</v>
      </c>
    </row>
    <row r="294" spans="1:17" ht="100.15" customHeight="1" x14ac:dyDescent="0.25">
      <c r="A294" s="1" t="str">
        <f t="shared" si="10"/>
        <v>JA2429</v>
      </c>
      <c r="C294" s="9" t="s">
        <v>12</v>
      </c>
      <c r="D294" s="10">
        <v>3886422</v>
      </c>
      <c r="E294" s="9" t="s">
        <v>225</v>
      </c>
      <c r="F294" s="10" t="s">
        <v>226</v>
      </c>
      <c r="G294" s="11"/>
      <c r="H294" s="11">
        <v>1</v>
      </c>
      <c r="I294" s="11">
        <v>1</v>
      </c>
      <c r="J294" s="11">
        <v>1</v>
      </c>
      <c r="K294" s="11">
        <v>2</v>
      </c>
      <c r="L294" s="11"/>
      <c r="M294" s="11"/>
      <c r="N294" s="11">
        <v>5</v>
      </c>
      <c r="O294" s="17">
        <v>122</v>
      </c>
      <c r="P294" s="16">
        <v>60.9</v>
      </c>
      <c r="Q294" s="16">
        <f t="shared" si="9"/>
        <v>298.90000000000003</v>
      </c>
    </row>
    <row r="295" spans="1:17" ht="100.15" customHeight="1" x14ac:dyDescent="0.25">
      <c r="A295" s="1" t="str">
        <f t="shared" si="10"/>
        <v>JA2429</v>
      </c>
      <c r="C295" s="9" t="s">
        <v>12</v>
      </c>
      <c r="D295" s="10">
        <v>3886254</v>
      </c>
      <c r="E295" s="9" t="s">
        <v>225</v>
      </c>
      <c r="F295" s="10" t="s">
        <v>226</v>
      </c>
      <c r="G295" s="11"/>
      <c r="H295" s="11">
        <v>2</v>
      </c>
      <c r="I295" s="11">
        <v>2</v>
      </c>
      <c r="J295" s="11">
        <v>2</v>
      </c>
      <c r="K295" s="11">
        <v>2</v>
      </c>
      <c r="L295" s="11"/>
      <c r="M295" s="11"/>
      <c r="N295" s="11">
        <v>8</v>
      </c>
      <c r="O295" s="17">
        <v>122</v>
      </c>
      <c r="P295" s="16">
        <v>60.9</v>
      </c>
      <c r="Q295" s="16">
        <f t="shared" ref="Q295:Q353" si="11">O295*2.45</f>
        <v>298.90000000000003</v>
      </c>
    </row>
    <row r="296" spans="1:17" ht="100.15" customHeight="1" x14ac:dyDescent="0.25">
      <c r="A296" s="1" t="str">
        <f t="shared" si="10"/>
        <v>JA2430</v>
      </c>
      <c r="C296" s="9" t="s">
        <v>12</v>
      </c>
      <c r="D296" s="10">
        <v>3943510</v>
      </c>
      <c r="E296" s="9" t="s">
        <v>227</v>
      </c>
      <c r="F296" s="10" t="s">
        <v>226</v>
      </c>
      <c r="G296" s="11"/>
      <c r="H296" s="11">
        <v>1</v>
      </c>
      <c r="I296" s="11">
        <v>2</v>
      </c>
      <c r="J296" s="11"/>
      <c r="K296" s="11"/>
      <c r="L296" s="11"/>
      <c r="M296" s="11"/>
      <c r="N296" s="11">
        <v>3</v>
      </c>
      <c r="O296" s="17">
        <v>108</v>
      </c>
      <c r="P296" s="16">
        <v>53.55</v>
      </c>
      <c r="Q296" s="16">
        <f t="shared" si="11"/>
        <v>264.60000000000002</v>
      </c>
    </row>
    <row r="297" spans="1:17" ht="100.15" customHeight="1" x14ac:dyDescent="0.25">
      <c r="A297" s="1" t="str">
        <f t="shared" si="10"/>
        <v>JA2430</v>
      </c>
      <c r="C297" s="9" t="s">
        <v>12</v>
      </c>
      <c r="D297" s="10">
        <v>3877101</v>
      </c>
      <c r="E297" s="9" t="s">
        <v>227</v>
      </c>
      <c r="F297" s="10" t="s">
        <v>226</v>
      </c>
      <c r="G297" s="11"/>
      <c r="H297" s="11">
        <v>1</v>
      </c>
      <c r="I297" s="11">
        <v>1</v>
      </c>
      <c r="J297" s="11">
        <v>2</v>
      </c>
      <c r="K297" s="11">
        <v>1</v>
      </c>
      <c r="L297" s="11">
        <v>1</v>
      </c>
      <c r="M297" s="11"/>
      <c r="N297" s="11">
        <v>6</v>
      </c>
      <c r="O297" s="17">
        <v>108</v>
      </c>
      <c r="P297" s="16">
        <v>53.55</v>
      </c>
      <c r="Q297" s="16">
        <f t="shared" si="11"/>
        <v>264.60000000000002</v>
      </c>
    </row>
    <row r="298" spans="1:17" ht="100.15" customHeight="1" x14ac:dyDescent="0.25">
      <c r="A298" s="1" t="str">
        <f t="shared" si="10"/>
        <v>JA2432</v>
      </c>
      <c r="C298" s="9" t="s">
        <v>141</v>
      </c>
      <c r="D298" s="10">
        <v>3879457</v>
      </c>
      <c r="E298" s="9" t="s">
        <v>228</v>
      </c>
      <c r="F298" s="10" t="s">
        <v>229</v>
      </c>
      <c r="G298" s="11"/>
      <c r="H298" s="11">
        <v>1</v>
      </c>
      <c r="I298" s="11">
        <v>2</v>
      </c>
      <c r="J298" s="11"/>
      <c r="K298" s="11"/>
      <c r="L298" s="11"/>
      <c r="M298" s="11"/>
      <c r="N298" s="11">
        <v>3</v>
      </c>
      <c r="O298" s="17">
        <v>108</v>
      </c>
      <c r="P298" s="16">
        <v>53.55</v>
      </c>
      <c r="Q298" s="16">
        <f t="shared" si="11"/>
        <v>264.60000000000002</v>
      </c>
    </row>
    <row r="299" spans="1:17" ht="100.15" customHeight="1" x14ac:dyDescent="0.25">
      <c r="A299" s="1" t="str">
        <f t="shared" si="10"/>
        <v>JA2432</v>
      </c>
      <c r="C299" s="9" t="s">
        <v>12</v>
      </c>
      <c r="D299" s="10">
        <v>3880802</v>
      </c>
      <c r="E299" s="9" t="s">
        <v>228</v>
      </c>
      <c r="F299" s="10" t="s">
        <v>229</v>
      </c>
      <c r="G299" s="11"/>
      <c r="H299" s="11"/>
      <c r="I299" s="11"/>
      <c r="J299" s="11">
        <v>1</v>
      </c>
      <c r="K299" s="11">
        <v>1</v>
      </c>
      <c r="L299" s="11">
        <v>1</v>
      </c>
      <c r="M299" s="11">
        <v>1</v>
      </c>
      <c r="N299" s="11">
        <v>4</v>
      </c>
      <c r="O299" s="17">
        <v>108</v>
      </c>
      <c r="P299" s="16">
        <v>53.55</v>
      </c>
      <c r="Q299" s="16">
        <f t="shared" si="11"/>
        <v>264.60000000000002</v>
      </c>
    </row>
    <row r="300" spans="1:17" ht="100.15" customHeight="1" x14ac:dyDescent="0.25">
      <c r="A300" s="1" t="str">
        <f t="shared" si="10"/>
        <v>JA2432</v>
      </c>
      <c r="C300" s="9" t="s">
        <v>12</v>
      </c>
      <c r="D300" s="10">
        <v>3886428</v>
      </c>
      <c r="E300" s="9" t="s">
        <v>228</v>
      </c>
      <c r="F300" s="10" t="s">
        <v>229</v>
      </c>
      <c r="G300" s="11"/>
      <c r="H300" s="11"/>
      <c r="I300" s="11">
        <v>1</v>
      </c>
      <c r="J300" s="11">
        <v>3</v>
      </c>
      <c r="K300" s="11"/>
      <c r="L300" s="11"/>
      <c r="M300" s="11"/>
      <c r="N300" s="11">
        <v>4</v>
      </c>
      <c r="O300" s="17">
        <v>108</v>
      </c>
      <c r="P300" s="16">
        <v>53.55</v>
      </c>
      <c r="Q300" s="16">
        <f t="shared" si="11"/>
        <v>264.60000000000002</v>
      </c>
    </row>
    <row r="301" spans="1:17" ht="100.15" customHeight="1" x14ac:dyDescent="0.25">
      <c r="A301" s="1" t="str">
        <f t="shared" si="10"/>
        <v>JA2432</v>
      </c>
      <c r="C301" s="9" t="s">
        <v>12</v>
      </c>
      <c r="D301" s="10">
        <v>3879463</v>
      </c>
      <c r="E301" s="9" t="s">
        <v>228</v>
      </c>
      <c r="F301" s="10" t="s">
        <v>229</v>
      </c>
      <c r="G301" s="11"/>
      <c r="H301" s="11">
        <v>1</v>
      </c>
      <c r="I301" s="11">
        <v>3</v>
      </c>
      <c r="J301" s="11">
        <v>1</v>
      </c>
      <c r="K301" s="11"/>
      <c r="L301" s="11"/>
      <c r="M301" s="11"/>
      <c r="N301" s="11">
        <v>5</v>
      </c>
      <c r="O301" s="17">
        <v>108</v>
      </c>
      <c r="P301" s="16">
        <v>53.55</v>
      </c>
      <c r="Q301" s="16">
        <f t="shared" si="11"/>
        <v>264.60000000000002</v>
      </c>
    </row>
    <row r="302" spans="1:17" ht="100.15" customHeight="1" x14ac:dyDescent="0.25">
      <c r="A302" s="1" t="str">
        <f t="shared" si="10"/>
        <v>JA2432</v>
      </c>
      <c r="C302" s="9" t="s">
        <v>12</v>
      </c>
      <c r="D302" s="10">
        <v>3880778</v>
      </c>
      <c r="E302" s="9" t="s">
        <v>228</v>
      </c>
      <c r="F302" s="10" t="s">
        <v>229</v>
      </c>
      <c r="G302" s="11">
        <v>1</v>
      </c>
      <c r="H302" s="11">
        <v>1</v>
      </c>
      <c r="I302" s="11">
        <v>1</v>
      </c>
      <c r="J302" s="11">
        <v>2</v>
      </c>
      <c r="K302" s="11"/>
      <c r="L302" s="11"/>
      <c r="M302" s="11"/>
      <c r="N302" s="11">
        <v>5</v>
      </c>
      <c r="O302" s="17">
        <v>108</v>
      </c>
      <c r="P302" s="16">
        <v>53.55</v>
      </c>
      <c r="Q302" s="16">
        <f t="shared" si="11"/>
        <v>264.60000000000002</v>
      </c>
    </row>
    <row r="303" spans="1:17" ht="100.15" customHeight="1" x14ac:dyDescent="0.25">
      <c r="A303" s="1" t="str">
        <f t="shared" si="10"/>
        <v>JA2432</v>
      </c>
      <c r="C303" s="9" t="s">
        <v>12</v>
      </c>
      <c r="D303" s="10">
        <v>3879676</v>
      </c>
      <c r="E303" s="9" t="s">
        <v>228</v>
      </c>
      <c r="F303" s="10" t="s">
        <v>229</v>
      </c>
      <c r="G303" s="11"/>
      <c r="H303" s="11">
        <v>1</v>
      </c>
      <c r="I303" s="11">
        <v>1</v>
      </c>
      <c r="J303" s="11">
        <v>2</v>
      </c>
      <c r="K303" s="11">
        <v>1</v>
      </c>
      <c r="L303" s="11">
        <v>1</v>
      </c>
      <c r="M303" s="11"/>
      <c r="N303" s="11">
        <v>6</v>
      </c>
      <c r="O303" s="17">
        <v>108</v>
      </c>
      <c r="P303" s="16">
        <v>53.55</v>
      </c>
      <c r="Q303" s="16">
        <f t="shared" si="11"/>
        <v>264.60000000000002</v>
      </c>
    </row>
    <row r="304" spans="1:17" ht="100.15" customHeight="1" x14ac:dyDescent="0.25">
      <c r="A304" s="1" t="str">
        <f t="shared" si="10"/>
        <v>JA2432</v>
      </c>
      <c r="C304" s="9" t="s">
        <v>12</v>
      </c>
      <c r="D304" s="10">
        <v>3877721</v>
      </c>
      <c r="E304" s="9" t="s">
        <v>228</v>
      </c>
      <c r="F304" s="10" t="s">
        <v>229</v>
      </c>
      <c r="G304" s="11"/>
      <c r="H304" s="11">
        <v>1</v>
      </c>
      <c r="I304" s="11">
        <v>2</v>
      </c>
      <c r="J304" s="11">
        <v>2</v>
      </c>
      <c r="K304" s="11"/>
      <c r="L304" s="11"/>
      <c r="M304" s="11"/>
      <c r="N304" s="11">
        <v>5</v>
      </c>
      <c r="O304" s="17">
        <v>108</v>
      </c>
      <c r="P304" s="16">
        <v>53.55</v>
      </c>
      <c r="Q304" s="16">
        <f t="shared" si="11"/>
        <v>264.60000000000002</v>
      </c>
    </row>
    <row r="305" spans="1:17" ht="100.15" customHeight="1" x14ac:dyDescent="0.25">
      <c r="A305" s="1" t="str">
        <f t="shared" si="10"/>
        <v>JA2432</v>
      </c>
      <c r="C305" s="9" t="s">
        <v>12</v>
      </c>
      <c r="D305" s="10">
        <v>3878987</v>
      </c>
      <c r="E305" s="9" t="s">
        <v>228</v>
      </c>
      <c r="F305" s="10" t="s">
        <v>229</v>
      </c>
      <c r="G305" s="11"/>
      <c r="H305" s="11"/>
      <c r="I305" s="11"/>
      <c r="J305" s="11"/>
      <c r="K305" s="11">
        <v>2</v>
      </c>
      <c r="L305" s="11">
        <v>1</v>
      </c>
      <c r="M305" s="11">
        <v>2</v>
      </c>
      <c r="N305" s="11">
        <v>5</v>
      </c>
      <c r="O305" s="17">
        <v>108</v>
      </c>
      <c r="P305" s="16">
        <v>53.55</v>
      </c>
      <c r="Q305" s="16">
        <f t="shared" si="11"/>
        <v>264.60000000000002</v>
      </c>
    </row>
    <row r="306" spans="1:17" ht="100.15" customHeight="1" x14ac:dyDescent="0.25">
      <c r="A306" s="1" t="str">
        <f t="shared" si="10"/>
        <v>JA2432</v>
      </c>
      <c r="C306" s="9" t="s">
        <v>12</v>
      </c>
      <c r="D306" s="10">
        <v>3878020</v>
      </c>
      <c r="E306" s="9" t="s">
        <v>228</v>
      </c>
      <c r="F306" s="10" t="s">
        <v>229</v>
      </c>
      <c r="G306" s="11"/>
      <c r="H306" s="11">
        <v>1</v>
      </c>
      <c r="I306" s="11">
        <v>3</v>
      </c>
      <c r="J306" s="11">
        <v>1</v>
      </c>
      <c r="K306" s="11"/>
      <c r="L306" s="11"/>
      <c r="M306" s="11"/>
      <c r="N306" s="11">
        <v>5</v>
      </c>
      <c r="O306" s="17">
        <v>108</v>
      </c>
      <c r="P306" s="16">
        <v>53.55</v>
      </c>
      <c r="Q306" s="16">
        <f t="shared" si="11"/>
        <v>264.60000000000002</v>
      </c>
    </row>
    <row r="307" spans="1:17" ht="100.15" customHeight="1" x14ac:dyDescent="0.25">
      <c r="A307" s="1" t="str">
        <f t="shared" si="10"/>
        <v>JA2432</v>
      </c>
      <c r="C307" s="9" t="s">
        <v>12</v>
      </c>
      <c r="D307" s="10">
        <v>3879011</v>
      </c>
      <c r="E307" s="9" t="s">
        <v>230</v>
      </c>
      <c r="F307" s="10" t="s">
        <v>231</v>
      </c>
      <c r="G307" s="11">
        <v>1</v>
      </c>
      <c r="H307" s="11">
        <v>1</v>
      </c>
      <c r="I307" s="11">
        <v>2</v>
      </c>
      <c r="J307" s="11">
        <v>1</v>
      </c>
      <c r="K307" s="11"/>
      <c r="L307" s="11"/>
      <c r="M307" s="11"/>
      <c r="N307" s="11">
        <v>5</v>
      </c>
      <c r="O307" s="17">
        <v>108</v>
      </c>
      <c r="P307" s="16">
        <v>53.55</v>
      </c>
      <c r="Q307" s="16">
        <f t="shared" si="11"/>
        <v>264.60000000000002</v>
      </c>
    </row>
    <row r="308" spans="1:17" ht="100.15" customHeight="1" x14ac:dyDescent="0.25">
      <c r="A308" s="1" t="str">
        <f t="shared" si="10"/>
        <v>JA2432</v>
      </c>
      <c r="C308" s="9" t="s">
        <v>12</v>
      </c>
      <c r="D308" s="10">
        <v>3903067</v>
      </c>
      <c r="E308" s="9" t="s">
        <v>230</v>
      </c>
      <c r="F308" s="10" t="s">
        <v>231</v>
      </c>
      <c r="G308" s="11">
        <v>1</v>
      </c>
      <c r="H308" s="11">
        <v>1</v>
      </c>
      <c r="I308" s="11"/>
      <c r="J308" s="11"/>
      <c r="K308" s="11">
        <v>1</v>
      </c>
      <c r="L308" s="11">
        <v>1</v>
      </c>
      <c r="M308" s="11">
        <v>1</v>
      </c>
      <c r="N308" s="11">
        <v>5</v>
      </c>
      <c r="O308" s="17">
        <v>108</v>
      </c>
      <c r="P308" s="16">
        <v>53.55</v>
      </c>
      <c r="Q308" s="16">
        <f t="shared" si="11"/>
        <v>264.60000000000002</v>
      </c>
    </row>
    <row r="309" spans="1:17" ht="100.15" customHeight="1" x14ac:dyDescent="0.25">
      <c r="A309" s="1" t="str">
        <f t="shared" si="10"/>
        <v>JA2432</v>
      </c>
      <c r="C309" s="9" t="s">
        <v>12</v>
      </c>
      <c r="D309" s="10">
        <v>3878971</v>
      </c>
      <c r="E309" s="9" t="s">
        <v>230</v>
      </c>
      <c r="F309" s="10" t="s">
        <v>231</v>
      </c>
      <c r="G309" s="11"/>
      <c r="H309" s="11">
        <v>1</v>
      </c>
      <c r="I309" s="11">
        <v>1</v>
      </c>
      <c r="J309" s="11">
        <v>2</v>
      </c>
      <c r="K309" s="11">
        <v>1</v>
      </c>
      <c r="L309" s="11"/>
      <c r="M309" s="11"/>
      <c r="N309" s="11">
        <v>5</v>
      </c>
      <c r="O309" s="17">
        <v>108</v>
      </c>
      <c r="P309" s="16">
        <v>53.55</v>
      </c>
      <c r="Q309" s="16">
        <f t="shared" si="11"/>
        <v>264.60000000000002</v>
      </c>
    </row>
    <row r="310" spans="1:17" ht="100.15" customHeight="1" x14ac:dyDescent="0.25">
      <c r="A310" s="1" t="str">
        <f t="shared" si="10"/>
        <v>JA2432</v>
      </c>
      <c r="C310" s="9" t="s">
        <v>12</v>
      </c>
      <c r="D310" s="10">
        <v>3877768</v>
      </c>
      <c r="E310" s="9" t="s">
        <v>230</v>
      </c>
      <c r="F310" s="10" t="s">
        <v>231</v>
      </c>
      <c r="G310" s="11"/>
      <c r="H310" s="11">
        <v>1</v>
      </c>
      <c r="I310" s="11">
        <v>2</v>
      </c>
      <c r="J310" s="11">
        <v>2</v>
      </c>
      <c r="K310" s="11"/>
      <c r="L310" s="11"/>
      <c r="M310" s="11"/>
      <c r="N310" s="11">
        <v>5</v>
      </c>
      <c r="O310" s="17">
        <v>108</v>
      </c>
      <c r="P310" s="16">
        <v>53.55</v>
      </c>
      <c r="Q310" s="16">
        <f t="shared" si="11"/>
        <v>264.60000000000002</v>
      </c>
    </row>
    <row r="311" spans="1:17" ht="100.15" customHeight="1" x14ac:dyDescent="0.25">
      <c r="A311" s="1" t="str">
        <f t="shared" si="10"/>
        <v>JA2432</v>
      </c>
      <c r="C311" s="9" t="s">
        <v>12</v>
      </c>
      <c r="D311" s="10">
        <v>3948041</v>
      </c>
      <c r="E311" s="9" t="s">
        <v>230</v>
      </c>
      <c r="F311" s="10" t="s">
        <v>231</v>
      </c>
      <c r="G311" s="11"/>
      <c r="H311" s="11"/>
      <c r="I311" s="11"/>
      <c r="J311" s="11"/>
      <c r="K311" s="11">
        <v>2</v>
      </c>
      <c r="L311" s="11">
        <v>1</v>
      </c>
      <c r="M311" s="11">
        <v>1</v>
      </c>
      <c r="N311" s="11">
        <v>4</v>
      </c>
      <c r="O311" s="17">
        <v>108</v>
      </c>
      <c r="P311" s="16">
        <v>53.55</v>
      </c>
      <c r="Q311" s="16">
        <f t="shared" si="11"/>
        <v>264.60000000000002</v>
      </c>
    </row>
    <row r="312" spans="1:17" ht="100.15" customHeight="1" x14ac:dyDescent="0.25">
      <c r="A312" s="1" t="str">
        <f t="shared" si="10"/>
        <v>JA2439</v>
      </c>
      <c r="C312" s="9" t="s">
        <v>12</v>
      </c>
      <c r="D312" s="10">
        <v>3883693</v>
      </c>
      <c r="E312" s="9" t="s">
        <v>232</v>
      </c>
      <c r="F312" s="10" t="s">
        <v>233</v>
      </c>
      <c r="G312" s="11">
        <v>1</v>
      </c>
      <c r="H312" s="11">
        <v>1</v>
      </c>
      <c r="I312" s="11">
        <v>2</v>
      </c>
      <c r="J312" s="11"/>
      <c r="K312" s="11"/>
      <c r="L312" s="11"/>
      <c r="M312" s="11"/>
      <c r="N312" s="11">
        <v>4</v>
      </c>
      <c r="O312" s="17">
        <v>149</v>
      </c>
      <c r="P312" s="16">
        <v>73.5</v>
      </c>
      <c r="Q312" s="16">
        <f t="shared" si="11"/>
        <v>365.05</v>
      </c>
    </row>
    <row r="313" spans="1:17" ht="100.15" customHeight="1" x14ac:dyDescent="0.25">
      <c r="A313" s="1" t="str">
        <f t="shared" si="10"/>
        <v>JA2439</v>
      </c>
      <c r="C313" s="9" t="s">
        <v>12</v>
      </c>
      <c r="D313" s="10">
        <v>3883694</v>
      </c>
      <c r="E313" s="9" t="s">
        <v>232</v>
      </c>
      <c r="F313" s="10" t="s">
        <v>233</v>
      </c>
      <c r="G313" s="11"/>
      <c r="H313" s="11"/>
      <c r="I313" s="11"/>
      <c r="J313" s="11">
        <v>2</v>
      </c>
      <c r="K313" s="11">
        <v>1</v>
      </c>
      <c r="L313" s="11">
        <v>1</v>
      </c>
      <c r="M313" s="11"/>
      <c r="N313" s="11">
        <v>4</v>
      </c>
      <c r="O313" s="17">
        <v>149</v>
      </c>
      <c r="P313" s="16">
        <v>73.5</v>
      </c>
      <c r="Q313" s="16">
        <f t="shared" si="11"/>
        <v>365.05</v>
      </c>
    </row>
    <row r="314" spans="1:17" ht="100.15" customHeight="1" x14ac:dyDescent="0.25">
      <c r="A314" s="1" t="str">
        <f t="shared" si="10"/>
        <v>JA2439</v>
      </c>
      <c r="C314" s="9" t="s">
        <v>12</v>
      </c>
      <c r="D314" s="10">
        <v>3883753</v>
      </c>
      <c r="E314" s="9" t="s">
        <v>232</v>
      </c>
      <c r="F314" s="10" t="s">
        <v>233</v>
      </c>
      <c r="G314" s="11"/>
      <c r="H314" s="11"/>
      <c r="I314" s="11"/>
      <c r="J314" s="11"/>
      <c r="K314" s="11">
        <v>2</v>
      </c>
      <c r="L314" s="11">
        <v>1</v>
      </c>
      <c r="M314" s="11">
        <v>1</v>
      </c>
      <c r="N314" s="11">
        <v>4</v>
      </c>
      <c r="O314" s="17">
        <v>149</v>
      </c>
      <c r="P314" s="16">
        <v>73.5</v>
      </c>
      <c r="Q314" s="16">
        <f t="shared" si="11"/>
        <v>365.05</v>
      </c>
    </row>
    <row r="315" spans="1:17" ht="100.15" customHeight="1" x14ac:dyDescent="0.25">
      <c r="A315" s="1" t="str">
        <f t="shared" si="10"/>
        <v>JA2439</v>
      </c>
      <c r="C315" s="9" t="s">
        <v>12</v>
      </c>
      <c r="D315" s="10">
        <v>3883766</v>
      </c>
      <c r="E315" s="9" t="s">
        <v>232</v>
      </c>
      <c r="F315" s="10" t="s">
        <v>233</v>
      </c>
      <c r="G315" s="11"/>
      <c r="H315" s="11">
        <v>1</v>
      </c>
      <c r="I315" s="11">
        <v>1</v>
      </c>
      <c r="J315" s="11">
        <v>2</v>
      </c>
      <c r="K315" s="11"/>
      <c r="L315" s="11"/>
      <c r="M315" s="11"/>
      <c r="N315" s="11">
        <v>4</v>
      </c>
      <c r="O315" s="17">
        <v>149</v>
      </c>
      <c r="P315" s="16">
        <v>73.5</v>
      </c>
      <c r="Q315" s="16">
        <f t="shared" si="11"/>
        <v>365.05</v>
      </c>
    </row>
    <row r="316" spans="1:17" ht="100.15" customHeight="1" x14ac:dyDescent="0.25">
      <c r="A316" s="1" t="str">
        <f t="shared" si="10"/>
        <v>JA2440</v>
      </c>
      <c r="C316" s="9" t="s">
        <v>12</v>
      </c>
      <c r="D316" s="10">
        <v>3878307</v>
      </c>
      <c r="E316" s="9" t="s">
        <v>234</v>
      </c>
      <c r="F316" s="10" t="s">
        <v>235</v>
      </c>
      <c r="G316" s="11"/>
      <c r="H316" s="11"/>
      <c r="I316" s="11"/>
      <c r="J316" s="11"/>
      <c r="K316" s="11">
        <v>2</v>
      </c>
      <c r="L316" s="11">
        <v>2</v>
      </c>
      <c r="M316" s="11">
        <v>1</v>
      </c>
      <c r="N316" s="11">
        <v>5</v>
      </c>
      <c r="O316" s="17">
        <v>167</v>
      </c>
      <c r="P316" s="16">
        <v>82.95</v>
      </c>
      <c r="Q316" s="16">
        <f t="shared" si="11"/>
        <v>409.15000000000003</v>
      </c>
    </row>
    <row r="317" spans="1:17" ht="100.15" customHeight="1" x14ac:dyDescent="0.25">
      <c r="A317" s="1" t="str">
        <f t="shared" si="10"/>
        <v>JA2440</v>
      </c>
      <c r="C317" s="9" t="s">
        <v>12</v>
      </c>
      <c r="D317" s="10">
        <v>3876184</v>
      </c>
      <c r="E317" s="9" t="s">
        <v>234</v>
      </c>
      <c r="F317" s="10" t="s">
        <v>235</v>
      </c>
      <c r="G317" s="11"/>
      <c r="H317" s="11"/>
      <c r="I317" s="11"/>
      <c r="J317" s="11"/>
      <c r="K317" s="11">
        <v>1</v>
      </c>
      <c r="L317" s="11">
        <v>2</v>
      </c>
      <c r="M317" s="11">
        <v>2</v>
      </c>
      <c r="N317" s="11">
        <v>5</v>
      </c>
      <c r="O317" s="17">
        <v>167</v>
      </c>
      <c r="P317" s="16">
        <v>82.95</v>
      </c>
      <c r="Q317" s="16">
        <f t="shared" si="11"/>
        <v>409.15000000000003</v>
      </c>
    </row>
    <row r="318" spans="1:17" ht="100.15" customHeight="1" x14ac:dyDescent="0.25">
      <c r="A318" s="1" t="str">
        <f t="shared" si="10"/>
        <v>JA2440</v>
      </c>
      <c r="C318" s="9" t="s">
        <v>12</v>
      </c>
      <c r="D318" s="10">
        <v>3879038</v>
      </c>
      <c r="E318" s="9" t="s">
        <v>234</v>
      </c>
      <c r="F318" s="10" t="s">
        <v>235</v>
      </c>
      <c r="G318" s="11"/>
      <c r="H318" s="11"/>
      <c r="I318" s="11"/>
      <c r="J318" s="11"/>
      <c r="K318" s="11">
        <v>5</v>
      </c>
      <c r="L318" s="11"/>
      <c r="M318" s="11"/>
      <c r="N318" s="11">
        <v>5</v>
      </c>
      <c r="O318" s="17">
        <v>167</v>
      </c>
      <c r="P318" s="16">
        <v>82.95</v>
      </c>
      <c r="Q318" s="16">
        <f t="shared" si="11"/>
        <v>409.15000000000003</v>
      </c>
    </row>
    <row r="319" spans="1:17" ht="100.15" customHeight="1" x14ac:dyDescent="0.25">
      <c r="A319" s="1" t="str">
        <f t="shared" si="10"/>
        <v>JA2440</v>
      </c>
      <c r="C319" s="9" t="s">
        <v>12</v>
      </c>
      <c r="D319" s="10">
        <v>3878206</v>
      </c>
      <c r="E319" s="9" t="s">
        <v>234</v>
      </c>
      <c r="F319" s="10" t="s">
        <v>235</v>
      </c>
      <c r="G319" s="11"/>
      <c r="H319" s="11"/>
      <c r="I319" s="11"/>
      <c r="J319" s="11"/>
      <c r="K319" s="11">
        <v>1</v>
      </c>
      <c r="L319" s="11">
        <v>3</v>
      </c>
      <c r="M319" s="11">
        <v>1</v>
      </c>
      <c r="N319" s="11">
        <v>5</v>
      </c>
      <c r="O319" s="17">
        <v>167</v>
      </c>
      <c r="P319" s="16">
        <v>82.95</v>
      </c>
      <c r="Q319" s="16">
        <f t="shared" si="11"/>
        <v>409.15000000000003</v>
      </c>
    </row>
    <row r="320" spans="1:17" ht="100.15" customHeight="1" x14ac:dyDescent="0.25">
      <c r="A320" s="1" t="str">
        <f t="shared" si="10"/>
        <v>JA2442</v>
      </c>
      <c r="C320" s="9" t="s">
        <v>141</v>
      </c>
      <c r="D320" s="10">
        <v>3925201</v>
      </c>
      <c r="E320" s="9" t="s">
        <v>236</v>
      </c>
      <c r="F320" s="10" t="s">
        <v>237</v>
      </c>
      <c r="G320" s="11"/>
      <c r="H320" s="11"/>
      <c r="I320" s="11">
        <v>2</v>
      </c>
      <c r="J320" s="11">
        <v>2</v>
      </c>
      <c r="K320" s="11">
        <v>1</v>
      </c>
      <c r="L320" s="11"/>
      <c r="M320" s="11"/>
      <c r="N320" s="11">
        <v>5</v>
      </c>
      <c r="O320" s="17">
        <v>78</v>
      </c>
      <c r="P320" s="16">
        <v>38.85</v>
      </c>
      <c r="Q320" s="16">
        <f t="shared" si="11"/>
        <v>191.10000000000002</v>
      </c>
    </row>
    <row r="321" spans="1:17" ht="100.15" customHeight="1" x14ac:dyDescent="0.25">
      <c r="A321" s="1" t="str">
        <f t="shared" si="10"/>
        <v>JA2442</v>
      </c>
      <c r="C321" s="9" t="s">
        <v>12</v>
      </c>
      <c r="D321" s="10">
        <v>3855542</v>
      </c>
      <c r="E321" s="9" t="s">
        <v>236</v>
      </c>
      <c r="F321" s="10" t="s">
        <v>237</v>
      </c>
      <c r="G321" s="11"/>
      <c r="H321" s="11">
        <v>1</v>
      </c>
      <c r="I321" s="11">
        <v>2</v>
      </c>
      <c r="J321" s="11">
        <v>3</v>
      </c>
      <c r="K321" s="11">
        <v>2</v>
      </c>
      <c r="L321" s="11">
        <v>2</v>
      </c>
      <c r="M321" s="11"/>
      <c r="N321" s="11">
        <v>10</v>
      </c>
      <c r="O321" s="17">
        <v>78</v>
      </c>
      <c r="P321" s="16">
        <v>38.85</v>
      </c>
      <c r="Q321" s="16">
        <f t="shared" si="11"/>
        <v>191.10000000000002</v>
      </c>
    </row>
    <row r="322" spans="1:17" ht="100.15" customHeight="1" x14ac:dyDescent="0.25">
      <c r="A322" s="1" t="str">
        <f t="shared" si="10"/>
        <v>JA2442</v>
      </c>
      <c r="C322" s="9" t="s">
        <v>12</v>
      </c>
      <c r="D322" s="10">
        <v>3855741</v>
      </c>
      <c r="E322" s="9" t="s">
        <v>236</v>
      </c>
      <c r="F322" s="10" t="s">
        <v>237</v>
      </c>
      <c r="G322" s="11"/>
      <c r="H322" s="11">
        <v>1</v>
      </c>
      <c r="I322" s="11">
        <v>1</v>
      </c>
      <c r="J322" s="11">
        <v>2</v>
      </c>
      <c r="K322" s="11">
        <v>2</v>
      </c>
      <c r="L322" s="11">
        <v>1</v>
      </c>
      <c r="M322" s="11"/>
      <c r="N322" s="11">
        <v>7</v>
      </c>
      <c r="O322" s="17">
        <v>78</v>
      </c>
      <c r="P322" s="16">
        <v>38.85</v>
      </c>
      <c r="Q322" s="16">
        <f t="shared" si="11"/>
        <v>191.10000000000002</v>
      </c>
    </row>
    <row r="323" spans="1:17" ht="100.15" customHeight="1" x14ac:dyDescent="0.25">
      <c r="A323" s="1" t="str">
        <f t="shared" ref="A323:A353" si="12">LEFT(E323,6)</f>
        <v>JA2442</v>
      </c>
      <c r="C323" s="9" t="s">
        <v>141</v>
      </c>
      <c r="D323" s="10">
        <v>3861403</v>
      </c>
      <c r="E323" s="9" t="s">
        <v>238</v>
      </c>
      <c r="F323" s="10" t="s">
        <v>239</v>
      </c>
      <c r="G323" s="11">
        <v>1</v>
      </c>
      <c r="H323" s="11">
        <v>1</v>
      </c>
      <c r="I323" s="11">
        <v>1</v>
      </c>
      <c r="J323" s="11">
        <v>2</v>
      </c>
      <c r="K323" s="11">
        <v>1</v>
      </c>
      <c r="L323" s="11">
        <v>1</v>
      </c>
      <c r="M323" s="11"/>
      <c r="N323" s="11">
        <v>7</v>
      </c>
      <c r="O323" s="17">
        <v>78</v>
      </c>
      <c r="P323" s="16">
        <v>38.85</v>
      </c>
      <c r="Q323" s="16">
        <f t="shared" si="11"/>
        <v>191.10000000000002</v>
      </c>
    </row>
    <row r="324" spans="1:17" ht="100.15" customHeight="1" x14ac:dyDescent="0.25">
      <c r="A324" s="1" t="str">
        <f t="shared" si="12"/>
        <v>JA2442</v>
      </c>
      <c r="C324" s="9" t="s">
        <v>12</v>
      </c>
      <c r="D324" s="10">
        <v>3902967</v>
      </c>
      <c r="E324" s="9" t="s">
        <v>238</v>
      </c>
      <c r="F324" s="10" t="s">
        <v>239</v>
      </c>
      <c r="G324" s="11">
        <v>1</v>
      </c>
      <c r="H324" s="11">
        <v>2</v>
      </c>
      <c r="I324" s="11">
        <v>1</v>
      </c>
      <c r="J324" s="11"/>
      <c r="K324" s="11">
        <v>1</v>
      </c>
      <c r="L324" s="11"/>
      <c r="M324" s="11"/>
      <c r="N324" s="11">
        <v>5</v>
      </c>
      <c r="O324" s="17">
        <v>78</v>
      </c>
      <c r="P324" s="16">
        <v>38.85</v>
      </c>
      <c r="Q324" s="16">
        <f t="shared" si="11"/>
        <v>191.10000000000002</v>
      </c>
    </row>
    <row r="325" spans="1:17" ht="100.15" customHeight="1" x14ac:dyDescent="0.25">
      <c r="A325" s="1" t="str">
        <f t="shared" si="12"/>
        <v>JA2442</v>
      </c>
      <c r="C325" s="9" t="s">
        <v>12</v>
      </c>
      <c r="D325" s="10">
        <v>3898325</v>
      </c>
      <c r="E325" s="9" t="s">
        <v>238</v>
      </c>
      <c r="F325" s="10" t="s">
        <v>239</v>
      </c>
      <c r="G325" s="11">
        <v>1</v>
      </c>
      <c r="H325" s="11">
        <v>1</v>
      </c>
      <c r="I325" s="11">
        <v>2</v>
      </c>
      <c r="J325" s="11">
        <v>1</v>
      </c>
      <c r="K325" s="11">
        <v>1</v>
      </c>
      <c r="L325" s="11"/>
      <c r="M325" s="11"/>
      <c r="N325" s="11">
        <v>6</v>
      </c>
      <c r="O325" s="17">
        <v>78</v>
      </c>
      <c r="P325" s="16">
        <v>38.85</v>
      </c>
      <c r="Q325" s="16">
        <f t="shared" si="11"/>
        <v>191.10000000000002</v>
      </c>
    </row>
    <row r="326" spans="1:17" ht="100.15" customHeight="1" x14ac:dyDescent="0.25">
      <c r="A326" s="1" t="str">
        <f t="shared" si="12"/>
        <v>JA2442</v>
      </c>
      <c r="C326" s="9" t="s">
        <v>12</v>
      </c>
      <c r="D326" s="10">
        <v>3861417</v>
      </c>
      <c r="E326" s="9" t="s">
        <v>238</v>
      </c>
      <c r="F326" s="10" t="s">
        <v>239</v>
      </c>
      <c r="G326" s="11"/>
      <c r="H326" s="11"/>
      <c r="I326" s="11"/>
      <c r="J326" s="11">
        <v>2</v>
      </c>
      <c r="K326" s="11">
        <v>3</v>
      </c>
      <c r="L326" s="11"/>
      <c r="M326" s="11"/>
      <c r="N326" s="11">
        <v>5</v>
      </c>
      <c r="O326" s="17">
        <v>78</v>
      </c>
      <c r="P326" s="16">
        <v>38.85</v>
      </c>
      <c r="Q326" s="16">
        <f t="shared" si="11"/>
        <v>191.10000000000002</v>
      </c>
    </row>
    <row r="327" spans="1:17" ht="100.15" customHeight="1" x14ac:dyDescent="0.25">
      <c r="A327" s="1" t="str">
        <f t="shared" si="12"/>
        <v>JA2442</v>
      </c>
      <c r="C327" s="9" t="s">
        <v>12</v>
      </c>
      <c r="D327" s="10">
        <v>3913485</v>
      </c>
      <c r="E327" s="9" t="s">
        <v>240</v>
      </c>
      <c r="F327" s="10" t="s">
        <v>241</v>
      </c>
      <c r="G327" s="11"/>
      <c r="H327" s="11">
        <v>1</v>
      </c>
      <c r="I327" s="11">
        <v>1</v>
      </c>
      <c r="J327" s="11">
        <v>2</v>
      </c>
      <c r="K327" s="11">
        <v>2</v>
      </c>
      <c r="L327" s="11">
        <v>1</v>
      </c>
      <c r="M327" s="11"/>
      <c r="N327" s="11">
        <v>7</v>
      </c>
      <c r="O327" s="17">
        <v>78</v>
      </c>
      <c r="P327" s="16">
        <v>38.85</v>
      </c>
      <c r="Q327" s="16">
        <f t="shared" si="11"/>
        <v>191.10000000000002</v>
      </c>
    </row>
    <row r="328" spans="1:17" ht="100.15" customHeight="1" x14ac:dyDescent="0.25">
      <c r="A328" s="1" t="str">
        <f t="shared" si="12"/>
        <v>JA2442</v>
      </c>
      <c r="C328" s="9" t="s">
        <v>12</v>
      </c>
      <c r="D328" s="10">
        <v>3932136</v>
      </c>
      <c r="E328" s="9" t="s">
        <v>240</v>
      </c>
      <c r="F328" s="10" t="s">
        <v>241</v>
      </c>
      <c r="G328" s="11"/>
      <c r="H328" s="11">
        <v>1</v>
      </c>
      <c r="I328" s="11"/>
      <c r="J328" s="11">
        <v>2</v>
      </c>
      <c r="K328" s="11">
        <v>1</v>
      </c>
      <c r="L328" s="11">
        <v>1</v>
      </c>
      <c r="M328" s="11"/>
      <c r="N328" s="11">
        <v>5</v>
      </c>
      <c r="O328" s="17">
        <v>78</v>
      </c>
      <c r="P328" s="16">
        <v>38.85</v>
      </c>
      <c r="Q328" s="16">
        <f t="shared" si="11"/>
        <v>191.10000000000002</v>
      </c>
    </row>
    <row r="329" spans="1:17" ht="100.15" customHeight="1" x14ac:dyDescent="0.25">
      <c r="A329" s="1" t="str">
        <f t="shared" si="12"/>
        <v>JA2442</v>
      </c>
      <c r="C329" s="9" t="s">
        <v>12</v>
      </c>
      <c r="D329" s="10">
        <v>3943479</v>
      </c>
      <c r="E329" s="9" t="s">
        <v>242</v>
      </c>
      <c r="F329" s="10" t="s">
        <v>243</v>
      </c>
      <c r="G329" s="11"/>
      <c r="H329" s="11"/>
      <c r="I329" s="11"/>
      <c r="J329" s="11">
        <v>1</v>
      </c>
      <c r="K329" s="11"/>
      <c r="L329" s="11">
        <v>1</v>
      </c>
      <c r="M329" s="11">
        <v>1</v>
      </c>
      <c r="N329" s="11">
        <v>3</v>
      </c>
      <c r="O329" s="17">
        <v>78</v>
      </c>
      <c r="P329" s="16">
        <v>38.85</v>
      </c>
      <c r="Q329" s="16">
        <f t="shared" si="11"/>
        <v>191.10000000000002</v>
      </c>
    </row>
    <row r="330" spans="1:17" ht="100.15" customHeight="1" x14ac:dyDescent="0.25">
      <c r="A330" s="1" t="str">
        <f t="shared" si="12"/>
        <v>JA2442</v>
      </c>
      <c r="C330" s="9" t="s">
        <v>12</v>
      </c>
      <c r="D330" s="10">
        <v>3932137</v>
      </c>
      <c r="E330" s="9" t="s">
        <v>242</v>
      </c>
      <c r="F330" s="10" t="s">
        <v>243</v>
      </c>
      <c r="G330" s="11"/>
      <c r="H330" s="11">
        <v>1</v>
      </c>
      <c r="I330" s="11">
        <v>1</v>
      </c>
      <c r="J330" s="11">
        <v>2</v>
      </c>
      <c r="K330" s="11"/>
      <c r="L330" s="11">
        <v>1</v>
      </c>
      <c r="M330" s="11"/>
      <c r="N330" s="11">
        <v>5</v>
      </c>
      <c r="O330" s="17">
        <v>78</v>
      </c>
      <c r="P330" s="16">
        <v>38.85</v>
      </c>
      <c r="Q330" s="16">
        <f t="shared" si="11"/>
        <v>191.10000000000002</v>
      </c>
    </row>
    <row r="331" spans="1:17" ht="100.15" customHeight="1" x14ac:dyDescent="0.25">
      <c r="A331" s="1" t="str">
        <f t="shared" si="12"/>
        <v>JA2442</v>
      </c>
      <c r="C331" s="9" t="s">
        <v>12</v>
      </c>
      <c r="D331" s="10">
        <v>3854316</v>
      </c>
      <c r="E331" s="9" t="s">
        <v>242</v>
      </c>
      <c r="F331" s="10" t="s">
        <v>243</v>
      </c>
      <c r="G331" s="11"/>
      <c r="H331" s="11">
        <v>1</v>
      </c>
      <c r="I331" s="11">
        <v>1</v>
      </c>
      <c r="J331" s="11">
        <v>2</v>
      </c>
      <c r="K331" s="11">
        <v>1</v>
      </c>
      <c r="L331" s="11">
        <v>1</v>
      </c>
      <c r="M331" s="11"/>
      <c r="N331" s="11">
        <v>6</v>
      </c>
      <c r="O331" s="17">
        <v>78</v>
      </c>
      <c r="P331" s="16">
        <v>38.85</v>
      </c>
      <c r="Q331" s="16">
        <f t="shared" si="11"/>
        <v>191.10000000000002</v>
      </c>
    </row>
    <row r="332" spans="1:17" ht="100.15" customHeight="1" x14ac:dyDescent="0.25">
      <c r="A332" s="1" t="str">
        <f t="shared" si="12"/>
        <v>JA2443</v>
      </c>
      <c r="C332" s="9" t="s">
        <v>12</v>
      </c>
      <c r="D332" s="10">
        <v>3954320</v>
      </c>
      <c r="E332" s="9" t="s">
        <v>244</v>
      </c>
      <c r="F332" s="10" t="s">
        <v>245</v>
      </c>
      <c r="G332" s="11"/>
      <c r="H332" s="11">
        <v>1</v>
      </c>
      <c r="I332" s="11"/>
      <c r="J332" s="11">
        <v>2</v>
      </c>
      <c r="K332" s="11">
        <v>2</v>
      </c>
      <c r="L332" s="11"/>
      <c r="M332" s="11"/>
      <c r="N332" s="11">
        <v>5</v>
      </c>
      <c r="O332" s="17">
        <v>89</v>
      </c>
      <c r="P332" s="16">
        <v>44.1</v>
      </c>
      <c r="Q332" s="16">
        <f t="shared" si="11"/>
        <v>218.05</v>
      </c>
    </row>
    <row r="333" spans="1:17" ht="100.15" customHeight="1" x14ac:dyDescent="0.25">
      <c r="A333" s="1" t="str">
        <f t="shared" si="12"/>
        <v>JA2443</v>
      </c>
      <c r="C333" s="9" t="s">
        <v>12</v>
      </c>
      <c r="D333" s="10">
        <v>3948773</v>
      </c>
      <c r="E333" s="9" t="s">
        <v>246</v>
      </c>
      <c r="F333" s="10" t="s">
        <v>247</v>
      </c>
      <c r="G333" s="11"/>
      <c r="H333" s="11"/>
      <c r="I333" s="11">
        <v>1</v>
      </c>
      <c r="J333" s="11">
        <v>2</v>
      </c>
      <c r="K333" s="11">
        <v>2</v>
      </c>
      <c r="L333" s="11">
        <v>2</v>
      </c>
      <c r="M333" s="11">
        <v>1</v>
      </c>
      <c r="N333" s="11">
        <v>8</v>
      </c>
      <c r="O333" s="17">
        <v>89</v>
      </c>
      <c r="P333" s="16">
        <v>44.1</v>
      </c>
      <c r="Q333" s="16">
        <f t="shared" si="11"/>
        <v>218.05</v>
      </c>
    </row>
    <row r="334" spans="1:17" ht="100.15" customHeight="1" x14ac:dyDescent="0.25">
      <c r="A334" s="1" t="str">
        <f t="shared" si="12"/>
        <v>JA2443</v>
      </c>
      <c r="C334" s="9" t="s">
        <v>12</v>
      </c>
      <c r="D334" s="10">
        <v>3948758</v>
      </c>
      <c r="E334" s="9" t="s">
        <v>248</v>
      </c>
      <c r="F334" s="10" t="s">
        <v>249</v>
      </c>
      <c r="G334" s="11"/>
      <c r="H334" s="11"/>
      <c r="I334" s="11"/>
      <c r="J334" s="11">
        <v>2</v>
      </c>
      <c r="K334" s="11">
        <v>3</v>
      </c>
      <c r="L334" s="11">
        <v>2</v>
      </c>
      <c r="M334" s="11">
        <v>1</v>
      </c>
      <c r="N334" s="11">
        <v>8</v>
      </c>
      <c r="O334" s="17">
        <v>89</v>
      </c>
      <c r="P334" s="16">
        <v>44.1</v>
      </c>
      <c r="Q334" s="16">
        <f t="shared" si="11"/>
        <v>218.05</v>
      </c>
    </row>
    <row r="335" spans="1:17" ht="100.15" customHeight="1" x14ac:dyDescent="0.25">
      <c r="A335" s="1" t="str">
        <f t="shared" si="12"/>
        <v>JA2445</v>
      </c>
      <c r="C335" s="9" t="s">
        <v>12</v>
      </c>
      <c r="D335" s="10">
        <v>3864146</v>
      </c>
      <c r="E335" s="9" t="s">
        <v>250</v>
      </c>
      <c r="F335" s="10" t="s">
        <v>237</v>
      </c>
      <c r="G335" s="11"/>
      <c r="H335" s="11"/>
      <c r="I335" s="11">
        <v>1</v>
      </c>
      <c r="J335" s="11">
        <v>2</v>
      </c>
      <c r="K335" s="11">
        <v>2</v>
      </c>
      <c r="L335" s="11">
        <v>1</v>
      </c>
      <c r="M335" s="11"/>
      <c r="N335" s="11">
        <v>6</v>
      </c>
      <c r="O335" s="17">
        <v>83</v>
      </c>
      <c r="P335" s="16">
        <v>40.950000000000003</v>
      </c>
      <c r="Q335" s="16">
        <f t="shared" si="11"/>
        <v>203.35000000000002</v>
      </c>
    </row>
    <row r="336" spans="1:17" ht="100.15" customHeight="1" x14ac:dyDescent="0.25">
      <c r="A336" s="1" t="str">
        <f t="shared" si="12"/>
        <v>JA2445</v>
      </c>
      <c r="C336" s="9" t="s">
        <v>12</v>
      </c>
      <c r="D336" s="10">
        <v>3864153</v>
      </c>
      <c r="E336" s="9" t="s">
        <v>250</v>
      </c>
      <c r="F336" s="10" t="s">
        <v>237</v>
      </c>
      <c r="G336" s="11"/>
      <c r="H336" s="11">
        <v>1</v>
      </c>
      <c r="I336" s="11">
        <v>2</v>
      </c>
      <c r="J336" s="11">
        <v>2</v>
      </c>
      <c r="K336" s="11">
        <v>2</v>
      </c>
      <c r="L336" s="11">
        <v>1</v>
      </c>
      <c r="M336" s="11"/>
      <c r="N336" s="11">
        <v>8</v>
      </c>
      <c r="O336" s="17">
        <v>83</v>
      </c>
      <c r="P336" s="16">
        <v>40.950000000000003</v>
      </c>
      <c r="Q336" s="16">
        <f t="shared" si="11"/>
        <v>203.35000000000002</v>
      </c>
    </row>
    <row r="337" spans="1:17" ht="100.15" customHeight="1" x14ac:dyDescent="0.25">
      <c r="A337" s="1" t="str">
        <f t="shared" si="12"/>
        <v>JA2445</v>
      </c>
      <c r="C337" s="9" t="s">
        <v>12</v>
      </c>
      <c r="D337" s="10">
        <v>3864064</v>
      </c>
      <c r="E337" s="9" t="s">
        <v>251</v>
      </c>
      <c r="F337" s="10" t="s">
        <v>252</v>
      </c>
      <c r="G337" s="11"/>
      <c r="H337" s="11">
        <v>1</v>
      </c>
      <c r="I337" s="11">
        <v>2</v>
      </c>
      <c r="J337" s="11">
        <v>3</v>
      </c>
      <c r="K337" s="11">
        <v>2</v>
      </c>
      <c r="L337" s="11">
        <v>2</v>
      </c>
      <c r="M337" s="11"/>
      <c r="N337" s="11">
        <v>10</v>
      </c>
      <c r="O337" s="17">
        <v>83</v>
      </c>
      <c r="P337" s="16">
        <v>40.950000000000003</v>
      </c>
      <c r="Q337" s="16">
        <f t="shared" si="11"/>
        <v>203.35000000000002</v>
      </c>
    </row>
    <row r="338" spans="1:17" ht="100.15" customHeight="1" x14ac:dyDescent="0.25">
      <c r="A338" s="1" t="str">
        <f t="shared" si="12"/>
        <v>JA2445</v>
      </c>
      <c r="C338" s="9" t="s">
        <v>12</v>
      </c>
      <c r="D338" s="10">
        <v>3907879</v>
      </c>
      <c r="E338" s="9" t="s">
        <v>251</v>
      </c>
      <c r="F338" s="10" t="s">
        <v>252</v>
      </c>
      <c r="G338" s="11"/>
      <c r="H338" s="11"/>
      <c r="I338" s="11">
        <v>1</v>
      </c>
      <c r="J338" s="11">
        <v>1</v>
      </c>
      <c r="K338" s="11">
        <v>2</v>
      </c>
      <c r="L338" s="11"/>
      <c r="M338" s="11"/>
      <c r="N338" s="11">
        <v>4</v>
      </c>
      <c r="O338" s="17">
        <v>83</v>
      </c>
      <c r="P338" s="16">
        <v>40.950000000000003</v>
      </c>
      <c r="Q338" s="16">
        <f t="shared" si="11"/>
        <v>203.35000000000002</v>
      </c>
    </row>
    <row r="339" spans="1:17" ht="100.15" customHeight="1" x14ac:dyDescent="0.25">
      <c r="A339" s="1" t="str">
        <f t="shared" si="12"/>
        <v>JA2445</v>
      </c>
      <c r="C339" s="9" t="s">
        <v>12</v>
      </c>
      <c r="D339" s="10">
        <v>3907893</v>
      </c>
      <c r="E339" s="9" t="s">
        <v>251</v>
      </c>
      <c r="F339" s="10" t="s">
        <v>252</v>
      </c>
      <c r="G339" s="11"/>
      <c r="H339" s="11"/>
      <c r="I339" s="11">
        <v>1</v>
      </c>
      <c r="J339" s="11">
        <v>1</v>
      </c>
      <c r="K339" s="11"/>
      <c r="L339" s="11">
        <v>1</v>
      </c>
      <c r="M339" s="11">
        <v>1</v>
      </c>
      <c r="N339" s="11">
        <v>4</v>
      </c>
      <c r="O339" s="17">
        <v>83</v>
      </c>
      <c r="P339" s="16">
        <v>40.950000000000003</v>
      </c>
      <c r="Q339" s="16">
        <f t="shared" si="11"/>
        <v>203.35000000000002</v>
      </c>
    </row>
    <row r="340" spans="1:17" ht="100.15" customHeight="1" x14ac:dyDescent="0.25">
      <c r="A340" s="1" t="str">
        <f t="shared" si="12"/>
        <v>JA2448</v>
      </c>
      <c r="C340" s="9" t="s">
        <v>12</v>
      </c>
      <c r="D340" s="10">
        <v>3891305</v>
      </c>
      <c r="E340" s="9" t="s">
        <v>253</v>
      </c>
      <c r="F340" s="10" t="s">
        <v>222</v>
      </c>
      <c r="G340" s="11"/>
      <c r="H340" s="11"/>
      <c r="I340" s="11">
        <v>2</v>
      </c>
      <c r="J340" s="11">
        <v>2</v>
      </c>
      <c r="K340" s="11"/>
      <c r="L340" s="11"/>
      <c r="M340" s="11"/>
      <c r="N340" s="11">
        <v>4</v>
      </c>
      <c r="O340" s="17">
        <v>103</v>
      </c>
      <c r="P340" s="16">
        <v>51.45</v>
      </c>
      <c r="Q340" s="16">
        <f t="shared" si="11"/>
        <v>252.35000000000002</v>
      </c>
    </row>
    <row r="341" spans="1:17" ht="100.15" customHeight="1" x14ac:dyDescent="0.25">
      <c r="A341" s="1" t="str">
        <f t="shared" si="12"/>
        <v>JA2448</v>
      </c>
      <c r="C341" s="9" t="s">
        <v>12</v>
      </c>
      <c r="D341" s="10">
        <v>3956913</v>
      </c>
      <c r="E341" s="9" t="s">
        <v>253</v>
      </c>
      <c r="F341" s="10" t="s">
        <v>222</v>
      </c>
      <c r="G341" s="11"/>
      <c r="H341" s="11"/>
      <c r="I341" s="11">
        <v>1</v>
      </c>
      <c r="J341" s="11"/>
      <c r="K341" s="11">
        <v>2</v>
      </c>
      <c r="L341" s="11"/>
      <c r="M341" s="11"/>
      <c r="N341" s="11">
        <v>3</v>
      </c>
      <c r="O341" s="17">
        <v>103</v>
      </c>
      <c r="P341" s="16">
        <v>51.45</v>
      </c>
      <c r="Q341" s="16">
        <f t="shared" si="11"/>
        <v>252.35000000000002</v>
      </c>
    </row>
    <row r="342" spans="1:17" ht="100.15" customHeight="1" x14ac:dyDescent="0.25">
      <c r="A342" s="1" t="str">
        <f t="shared" si="12"/>
        <v>JA2448</v>
      </c>
      <c r="C342" s="9" t="s">
        <v>12</v>
      </c>
      <c r="D342" s="10">
        <v>3956923</v>
      </c>
      <c r="E342" s="9" t="s">
        <v>253</v>
      </c>
      <c r="F342" s="10" t="s">
        <v>222</v>
      </c>
      <c r="G342" s="11"/>
      <c r="H342" s="11"/>
      <c r="I342" s="11"/>
      <c r="J342" s="11">
        <v>1</v>
      </c>
      <c r="K342" s="11">
        <v>1</v>
      </c>
      <c r="L342" s="11">
        <v>1</v>
      </c>
      <c r="M342" s="11"/>
      <c r="N342" s="11">
        <v>3</v>
      </c>
      <c r="O342" s="17">
        <v>103</v>
      </c>
      <c r="P342" s="16">
        <v>51.45</v>
      </c>
      <c r="Q342" s="16">
        <f t="shared" si="11"/>
        <v>252.35000000000002</v>
      </c>
    </row>
    <row r="343" spans="1:17" ht="100.15" customHeight="1" x14ac:dyDescent="0.25">
      <c r="A343" s="1" t="str">
        <f t="shared" si="12"/>
        <v>JA2448</v>
      </c>
      <c r="C343" s="9" t="s">
        <v>12</v>
      </c>
      <c r="D343" s="10">
        <v>3881204</v>
      </c>
      <c r="E343" s="9" t="s">
        <v>253</v>
      </c>
      <c r="F343" s="10" t="s">
        <v>222</v>
      </c>
      <c r="G343" s="11"/>
      <c r="H343" s="11"/>
      <c r="I343" s="11"/>
      <c r="J343" s="11">
        <v>2</v>
      </c>
      <c r="K343" s="11">
        <v>2</v>
      </c>
      <c r="L343" s="11"/>
      <c r="M343" s="11"/>
      <c r="N343" s="11">
        <v>4</v>
      </c>
      <c r="O343" s="17">
        <v>103</v>
      </c>
      <c r="P343" s="16">
        <v>51.45</v>
      </c>
      <c r="Q343" s="16">
        <f t="shared" si="11"/>
        <v>252.35000000000002</v>
      </c>
    </row>
    <row r="344" spans="1:17" ht="100.15" customHeight="1" x14ac:dyDescent="0.25">
      <c r="A344" s="1" t="str">
        <f t="shared" si="12"/>
        <v>JA2456</v>
      </c>
      <c r="C344" s="9" t="s">
        <v>12</v>
      </c>
      <c r="D344" s="10">
        <v>3880714</v>
      </c>
      <c r="E344" s="9" t="s">
        <v>254</v>
      </c>
      <c r="F344" s="10" t="s">
        <v>255</v>
      </c>
      <c r="G344" s="11"/>
      <c r="H344" s="11">
        <v>1</v>
      </c>
      <c r="I344" s="11"/>
      <c r="J344" s="11"/>
      <c r="K344" s="11">
        <v>2</v>
      </c>
      <c r="L344" s="11">
        <v>1</v>
      </c>
      <c r="M344" s="11"/>
      <c r="N344" s="11">
        <v>4</v>
      </c>
      <c r="O344" s="17">
        <v>130</v>
      </c>
      <c r="P344" s="16">
        <v>64.05</v>
      </c>
      <c r="Q344" s="16">
        <f t="shared" si="11"/>
        <v>318.5</v>
      </c>
    </row>
    <row r="345" spans="1:17" ht="100.15" customHeight="1" x14ac:dyDescent="0.25">
      <c r="A345" s="1" t="str">
        <f t="shared" si="12"/>
        <v>JA2456</v>
      </c>
      <c r="C345" s="9" t="s">
        <v>12</v>
      </c>
      <c r="D345" s="10">
        <v>3880596</v>
      </c>
      <c r="E345" s="9" t="s">
        <v>254</v>
      </c>
      <c r="F345" s="10" t="s">
        <v>255</v>
      </c>
      <c r="G345" s="11"/>
      <c r="H345" s="11"/>
      <c r="I345" s="11"/>
      <c r="J345" s="11">
        <v>3</v>
      </c>
      <c r="K345" s="11">
        <v>2</v>
      </c>
      <c r="L345" s="11"/>
      <c r="M345" s="11"/>
      <c r="N345" s="11">
        <v>5</v>
      </c>
      <c r="O345" s="17">
        <v>130</v>
      </c>
      <c r="P345" s="16">
        <v>64.05</v>
      </c>
      <c r="Q345" s="16">
        <f t="shared" si="11"/>
        <v>318.5</v>
      </c>
    </row>
    <row r="346" spans="1:17" ht="100.15" customHeight="1" x14ac:dyDescent="0.25">
      <c r="A346" s="1" t="str">
        <f t="shared" si="12"/>
        <v>JA2456</v>
      </c>
      <c r="C346" s="9" t="s">
        <v>12</v>
      </c>
      <c r="D346" s="10">
        <v>3879927</v>
      </c>
      <c r="E346" s="9" t="s">
        <v>254</v>
      </c>
      <c r="F346" s="10" t="s">
        <v>255</v>
      </c>
      <c r="G346" s="11"/>
      <c r="H346" s="11"/>
      <c r="I346" s="11"/>
      <c r="J346" s="11"/>
      <c r="K346" s="11">
        <v>2</v>
      </c>
      <c r="L346" s="11">
        <v>1</v>
      </c>
      <c r="M346" s="11">
        <v>1</v>
      </c>
      <c r="N346" s="11">
        <v>4</v>
      </c>
      <c r="O346" s="17">
        <v>130</v>
      </c>
      <c r="P346" s="16">
        <v>64.05</v>
      </c>
      <c r="Q346" s="16">
        <f t="shared" si="11"/>
        <v>318.5</v>
      </c>
    </row>
    <row r="347" spans="1:17" ht="100.15" customHeight="1" x14ac:dyDescent="0.25">
      <c r="A347" s="1" t="str">
        <f t="shared" si="12"/>
        <v>JA2456</v>
      </c>
      <c r="C347" s="9" t="s">
        <v>12</v>
      </c>
      <c r="D347" s="10">
        <v>3887010</v>
      </c>
      <c r="E347" s="9" t="s">
        <v>254</v>
      </c>
      <c r="F347" s="10" t="s">
        <v>255</v>
      </c>
      <c r="G347" s="11"/>
      <c r="H347" s="11"/>
      <c r="I347" s="11"/>
      <c r="J347" s="11">
        <v>2</v>
      </c>
      <c r="K347" s="11">
        <v>2</v>
      </c>
      <c r="L347" s="11"/>
      <c r="M347" s="11"/>
      <c r="N347" s="11">
        <v>4</v>
      </c>
      <c r="O347" s="17">
        <v>130</v>
      </c>
      <c r="P347" s="16">
        <v>64.05</v>
      </c>
      <c r="Q347" s="16">
        <f t="shared" si="11"/>
        <v>318.5</v>
      </c>
    </row>
    <row r="348" spans="1:17" ht="100.15" customHeight="1" x14ac:dyDescent="0.25">
      <c r="A348" s="1" t="str">
        <f t="shared" si="12"/>
        <v>JA2607</v>
      </c>
      <c r="C348" s="9" t="s">
        <v>12</v>
      </c>
      <c r="D348" s="10">
        <v>3939085</v>
      </c>
      <c r="E348" s="9" t="s">
        <v>256</v>
      </c>
      <c r="F348" s="10" t="s">
        <v>257</v>
      </c>
      <c r="G348" s="11"/>
      <c r="H348" s="11"/>
      <c r="I348" s="11"/>
      <c r="J348" s="11">
        <v>2</v>
      </c>
      <c r="K348" s="11">
        <v>1</v>
      </c>
      <c r="L348" s="11">
        <v>1</v>
      </c>
      <c r="M348" s="11"/>
      <c r="N348" s="11">
        <v>4</v>
      </c>
      <c r="O348" s="17">
        <v>139</v>
      </c>
      <c r="P348" s="16">
        <v>69.3</v>
      </c>
      <c r="Q348" s="16">
        <f t="shared" si="11"/>
        <v>340.55</v>
      </c>
    </row>
    <row r="349" spans="1:17" ht="100.15" customHeight="1" x14ac:dyDescent="0.25">
      <c r="A349" s="1" t="str">
        <f t="shared" si="12"/>
        <v>JA2607</v>
      </c>
      <c r="C349" s="9" t="s">
        <v>12</v>
      </c>
      <c r="D349" s="10">
        <v>3954494</v>
      </c>
      <c r="E349" s="9" t="s">
        <v>256</v>
      </c>
      <c r="F349" s="10" t="s">
        <v>257</v>
      </c>
      <c r="G349" s="11">
        <v>1</v>
      </c>
      <c r="H349" s="11"/>
      <c r="I349" s="11"/>
      <c r="J349" s="11">
        <v>1</v>
      </c>
      <c r="K349" s="11">
        <v>1</v>
      </c>
      <c r="L349" s="11">
        <v>1</v>
      </c>
      <c r="M349" s="11">
        <v>1</v>
      </c>
      <c r="N349" s="11">
        <v>5</v>
      </c>
      <c r="O349" s="17">
        <v>139</v>
      </c>
      <c r="P349" s="16">
        <v>69.3</v>
      </c>
      <c r="Q349" s="16">
        <f t="shared" si="11"/>
        <v>340.55</v>
      </c>
    </row>
    <row r="350" spans="1:17" ht="100.15" customHeight="1" x14ac:dyDescent="0.25">
      <c r="A350" s="1" t="str">
        <f t="shared" si="12"/>
        <v>JA2608</v>
      </c>
      <c r="C350" s="9" t="s">
        <v>12</v>
      </c>
      <c r="D350" s="10">
        <v>3926450</v>
      </c>
      <c r="E350" s="9" t="s">
        <v>258</v>
      </c>
      <c r="F350" s="10" t="s">
        <v>259</v>
      </c>
      <c r="G350" s="11"/>
      <c r="H350" s="11">
        <v>1</v>
      </c>
      <c r="I350" s="11">
        <v>1</v>
      </c>
      <c r="J350" s="11"/>
      <c r="K350" s="11">
        <v>1</v>
      </c>
      <c r="L350" s="11"/>
      <c r="M350" s="11"/>
      <c r="N350" s="11">
        <v>3</v>
      </c>
      <c r="O350" s="17">
        <v>128</v>
      </c>
      <c r="P350" s="16">
        <v>63</v>
      </c>
      <c r="Q350" s="16">
        <f t="shared" si="11"/>
        <v>313.60000000000002</v>
      </c>
    </row>
    <row r="351" spans="1:17" ht="100.15" customHeight="1" x14ac:dyDescent="0.25">
      <c r="A351" s="1" t="str">
        <f t="shared" si="12"/>
        <v>JA2608</v>
      </c>
      <c r="C351" s="9" t="s">
        <v>12</v>
      </c>
      <c r="D351" s="10">
        <v>3948030</v>
      </c>
      <c r="E351" s="9" t="s">
        <v>258</v>
      </c>
      <c r="F351" s="10" t="s">
        <v>259</v>
      </c>
      <c r="G351" s="11"/>
      <c r="H351" s="11"/>
      <c r="I351" s="11">
        <v>1</v>
      </c>
      <c r="J351" s="11"/>
      <c r="K351" s="11">
        <v>2</v>
      </c>
      <c r="L351" s="11">
        <v>1</v>
      </c>
      <c r="M351" s="11">
        <v>1</v>
      </c>
      <c r="N351" s="11">
        <v>5</v>
      </c>
      <c r="O351" s="17">
        <v>128</v>
      </c>
      <c r="P351" s="16">
        <v>63</v>
      </c>
      <c r="Q351" s="16">
        <f t="shared" si="11"/>
        <v>313.60000000000002</v>
      </c>
    </row>
    <row r="352" spans="1:17" ht="100.15" customHeight="1" x14ac:dyDescent="0.25">
      <c r="A352" s="1" t="str">
        <f t="shared" si="12"/>
        <v>JA2801</v>
      </c>
      <c r="C352" s="9" t="s">
        <v>12</v>
      </c>
      <c r="D352" s="10">
        <v>3921778</v>
      </c>
      <c r="E352" s="9" t="s">
        <v>260</v>
      </c>
      <c r="F352" s="10" t="s">
        <v>261</v>
      </c>
      <c r="G352" s="11"/>
      <c r="H352" s="11">
        <v>1</v>
      </c>
      <c r="I352" s="11">
        <v>2</v>
      </c>
      <c r="J352" s="11">
        <v>1</v>
      </c>
      <c r="K352" s="11">
        <v>1</v>
      </c>
      <c r="L352" s="11">
        <v>1</v>
      </c>
      <c r="M352" s="11">
        <v>1</v>
      </c>
      <c r="N352" s="11">
        <v>7</v>
      </c>
      <c r="O352" s="17">
        <v>94</v>
      </c>
      <c r="P352" s="16">
        <v>46.2</v>
      </c>
      <c r="Q352" s="16">
        <f t="shared" si="11"/>
        <v>230.3</v>
      </c>
    </row>
    <row r="353" spans="1:17" ht="100.15" customHeight="1" x14ac:dyDescent="0.25">
      <c r="A353" s="1" t="str">
        <f t="shared" si="12"/>
        <v>JA2801</v>
      </c>
      <c r="C353" s="9" t="s">
        <v>12</v>
      </c>
      <c r="D353" s="10">
        <v>3798618</v>
      </c>
      <c r="E353" s="9" t="s">
        <v>260</v>
      </c>
      <c r="F353" s="10" t="s">
        <v>261</v>
      </c>
      <c r="G353" s="11"/>
      <c r="H353" s="11"/>
      <c r="I353" s="11">
        <v>1</v>
      </c>
      <c r="J353" s="11">
        <v>1</v>
      </c>
      <c r="K353" s="11">
        <v>2</v>
      </c>
      <c r="L353" s="11">
        <v>1</v>
      </c>
      <c r="M353" s="11"/>
      <c r="N353" s="11">
        <v>5</v>
      </c>
      <c r="O353" s="17">
        <v>94</v>
      </c>
      <c r="P353" s="16">
        <v>46.2</v>
      </c>
      <c r="Q353" s="16">
        <f t="shared" si="11"/>
        <v>230.3</v>
      </c>
    </row>
    <row r="354" spans="1:17" ht="15" customHeight="1" x14ac:dyDescent="0.25">
      <c r="N354" s="6">
        <f>SUM(N2:N353)</f>
        <v>2160</v>
      </c>
    </row>
  </sheetData>
  <autoFilter ref="O1:O354"/>
  <conditionalFormatting sqref="D2:D353">
    <cfRule type="duplicateValues" dxfId="0" priority="1"/>
  </conditionalFormatting>
  <printOptions horizontalCentered="1"/>
  <pageMargins left="0.23622047244094491" right="0.23622047244094491" top="0.17" bottom="0.19685039370078741" header="0.19685039370078741" footer="0.15748031496062992"/>
  <pageSetup paperSize="8" scale="80" orientation="portrait" r:id="rId1"/>
  <customProperties>
    <customPr name="layoutContexts" r:id="rId2"/>
    <customPr name="SaveUndoMode" r:id="rId3"/>
    <customPr name="screen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SHOES</vt:lpstr>
      <vt:lpstr>SHOES!Print_Area</vt:lpstr>
      <vt:lpstr>SHOES!Print_Titles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2025-05-07T08:02:22Z</dcterms:created>
  <dcterms:modified xsi:type="dcterms:W3CDTF">2025-05-15T13:31:15Z</dcterms:modified>
</cp:coreProperties>
</file>